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6" tabRatio="984" activeTab="9"/>
  </bookViews>
  <sheets>
    <sheet name="Лист 1" sheetId="1" r:id="rId1"/>
    <sheet name="Лист2" sheetId="2" r:id="rId2"/>
    <sheet name="Лист3" sheetId="3" r:id="rId3"/>
    <sheet name="Лист4" sheetId="4" r:id="rId4"/>
    <sheet name="Лист5" sheetId="5" r:id="rId5"/>
    <sheet name="Лист6" sheetId="6" r:id="rId6"/>
    <sheet name="Лист 7" sheetId="7" r:id="rId7"/>
    <sheet name="Лист8" sheetId="8" r:id="rId8"/>
    <sheet name="Лист 9" sheetId="9" r:id="rId9"/>
    <sheet name="Лист10" sheetId="10" r:id="rId10"/>
    <sheet name="Лист11" sheetId="11" r:id="rId11"/>
  </sheets>
  <calcPr calcId="124519" iterateDelta="1E-4"/>
</workbook>
</file>

<file path=xl/calcChain.xml><?xml version="1.0" encoding="utf-8"?>
<calcChain xmlns="http://schemas.openxmlformats.org/spreadsheetml/2006/main">
  <c r="M15" i="11"/>
  <c r="L15"/>
  <c r="K15"/>
  <c r="J15"/>
  <c r="I15"/>
  <c r="H15"/>
  <c r="G15"/>
  <c r="F15"/>
  <c r="E15"/>
  <c r="D15"/>
  <c r="C15"/>
  <c r="B15"/>
  <c r="M14"/>
  <c r="L14"/>
  <c r="K14"/>
  <c r="J14"/>
  <c r="I14"/>
  <c r="H14"/>
  <c r="G14"/>
  <c r="F14"/>
  <c r="E14"/>
  <c r="D14"/>
  <c r="C14"/>
  <c r="B14"/>
  <c r="O10" i="10"/>
  <c r="N10"/>
  <c r="M10"/>
  <c r="L10"/>
  <c r="K10"/>
  <c r="J10"/>
  <c r="I10"/>
  <c r="H10"/>
  <c r="G10"/>
  <c r="F10"/>
  <c r="E10"/>
  <c r="D10"/>
  <c r="O9" i="9"/>
  <c r="N9"/>
  <c r="M9"/>
  <c r="L9"/>
  <c r="K9"/>
  <c r="J9"/>
  <c r="I9"/>
  <c r="H9"/>
  <c r="G9"/>
  <c r="F9"/>
  <c r="E9"/>
  <c r="D9"/>
  <c r="O10" i="8"/>
  <c r="N10"/>
  <c r="M10"/>
  <c r="L10"/>
  <c r="K10"/>
  <c r="J10"/>
  <c r="I10"/>
  <c r="H10"/>
  <c r="G10"/>
  <c r="F10"/>
  <c r="E10"/>
  <c r="D10"/>
  <c r="O10" i="7"/>
  <c r="N10"/>
  <c r="M10"/>
  <c r="L10"/>
  <c r="K10"/>
  <c r="J10"/>
  <c r="I10"/>
  <c r="H10"/>
  <c r="G10"/>
  <c r="F10"/>
  <c r="E10"/>
  <c r="D10"/>
  <c r="O11" i="6"/>
  <c r="N11"/>
  <c r="M11"/>
  <c r="L11"/>
  <c r="K11"/>
  <c r="J11"/>
  <c r="I11"/>
  <c r="H11"/>
  <c r="G11"/>
  <c r="F11"/>
  <c r="E11"/>
  <c r="D11"/>
  <c r="O11" i="5"/>
  <c r="N11"/>
  <c r="M11"/>
  <c r="L11"/>
  <c r="K11"/>
  <c r="J11"/>
  <c r="I11"/>
  <c r="H11"/>
  <c r="G11"/>
  <c r="F11"/>
  <c r="E11"/>
  <c r="D11"/>
  <c r="O9" i="4"/>
  <c r="N9"/>
  <c r="M9"/>
  <c r="L9"/>
  <c r="K9"/>
  <c r="J9"/>
  <c r="I9"/>
  <c r="H9"/>
  <c r="G9"/>
  <c r="F9"/>
  <c r="E9"/>
  <c r="D9"/>
  <c r="O9" i="3"/>
  <c r="N9"/>
  <c r="M9"/>
  <c r="L9"/>
  <c r="K9"/>
  <c r="J9"/>
  <c r="I9"/>
  <c r="H9"/>
  <c r="G9"/>
  <c r="F9"/>
  <c r="E9"/>
  <c r="D9"/>
  <c r="O10" i="2"/>
  <c r="N10"/>
  <c r="M10"/>
  <c r="L10"/>
  <c r="K10"/>
  <c r="J10"/>
  <c r="I10"/>
  <c r="H10"/>
  <c r="G10"/>
  <c r="F10"/>
  <c r="E10"/>
  <c r="D10"/>
  <c r="O9" i="1"/>
  <c r="N9"/>
  <c r="M9"/>
  <c r="L9"/>
  <c r="K9"/>
  <c r="J9"/>
  <c r="I9"/>
  <c r="H9"/>
  <c r="G9"/>
  <c r="F9"/>
  <c r="E9"/>
  <c r="D9"/>
</calcChain>
</file>

<file path=xl/sharedStrings.xml><?xml version="1.0" encoding="utf-8"?>
<sst xmlns="http://schemas.openxmlformats.org/spreadsheetml/2006/main" count="339" uniqueCount="104">
  <si>
    <t>№№</t>
  </si>
  <si>
    <t>Прием пищи                            Наименование блюда</t>
  </si>
  <si>
    <t>Масса порции</t>
  </si>
  <si>
    <t>Пищевые вещества</t>
  </si>
  <si>
    <t>Энергетическая ценность</t>
  </si>
  <si>
    <t>Витамины (мг)</t>
  </si>
  <si>
    <t>Минеральные вещества (мг)</t>
  </si>
  <si>
    <t>Б</t>
  </si>
  <si>
    <t>Ж</t>
  </si>
  <si>
    <t>У</t>
  </si>
  <si>
    <t>ККАЛ</t>
  </si>
  <si>
    <t>В1</t>
  </si>
  <si>
    <t>С</t>
  </si>
  <si>
    <t>А</t>
  </si>
  <si>
    <t>Е</t>
  </si>
  <si>
    <t>Са</t>
  </si>
  <si>
    <t>Р</t>
  </si>
  <si>
    <t>Мg</t>
  </si>
  <si>
    <t>Fе</t>
  </si>
  <si>
    <t>День 1 - понедельник</t>
  </si>
  <si>
    <t>200/5</t>
  </si>
  <si>
    <t>Обед:</t>
  </si>
  <si>
    <t>№ 214 Пермь 2008</t>
  </si>
  <si>
    <t>Рагу из птицы</t>
  </si>
  <si>
    <t>№ 284 Пермь 2008</t>
  </si>
  <si>
    <t>Компот из яблок с лимоном +витамин С</t>
  </si>
  <si>
    <t>Хлеб ржано-пшеничный</t>
  </si>
  <si>
    <t>Итого обед:</t>
  </si>
  <si>
    <t>ИТОГО:</t>
  </si>
  <si>
    <t>День 2 - вторник</t>
  </si>
  <si>
    <t>Салат из свежей капусты с морковью</t>
  </si>
  <si>
    <t>№ 242 Пермь 2008</t>
  </si>
  <si>
    <t>Каша гречневая</t>
  </si>
  <si>
    <t>№ 294 Пермь 2008</t>
  </si>
  <si>
    <t>Чай с лимоном</t>
  </si>
  <si>
    <t>День 3 - среда</t>
  </si>
  <si>
    <t>№ 211 Пермь 2008</t>
  </si>
  <si>
    <t>Плов из отварной птицы</t>
  </si>
  <si>
    <t>№ 154 Ижевск 2008</t>
  </si>
  <si>
    <t>День 4- четверг</t>
  </si>
  <si>
    <t>№ 181 Пермь 2008</t>
  </si>
  <si>
    <t>Жаркое по-домашнему</t>
  </si>
  <si>
    <t>№ 283 Пермь 2008</t>
  </si>
  <si>
    <t>Компот из смеси сухофруктов +витамин С</t>
  </si>
  <si>
    <t>День 5 - пятница</t>
  </si>
  <si>
    <t>№ 167 Пермь 2008</t>
  </si>
  <si>
    <t>Суфле «Золотая рыбка»</t>
  </si>
  <si>
    <t>№ 227/82 Пермь 2008</t>
  </si>
  <si>
    <t>Макаронные изделия отварные</t>
  </si>
  <si>
    <t>День 6 - понедельник</t>
  </si>
  <si>
    <t>№241 Пермь 2008</t>
  </si>
  <si>
    <t>Пюре из картофеля</t>
  </si>
  <si>
    <t>№294 Пермь 2008</t>
  </si>
  <si>
    <t>Ржано-пшеничный</t>
  </si>
  <si>
    <t>День 7 - вторник</t>
  </si>
  <si>
    <t>№ 13 Пермь 2008</t>
  </si>
  <si>
    <t>Каша пшеничная</t>
  </si>
  <si>
    <t>№ 37 Пермь 2008</t>
  </si>
  <si>
    <t>Тефтели в томатном соусе</t>
  </si>
  <si>
    <t>10.47</t>
  </si>
  <si>
    <t>День 8 - среда</t>
  </si>
  <si>
    <t>№88 Ижевск 2008</t>
  </si>
  <si>
    <t>Котлета рыбная "Нептун"</t>
  </si>
  <si>
    <t>День 9 - четверг</t>
  </si>
  <si>
    <t>День 10 - пятница</t>
  </si>
  <si>
    <t>№ 67 Ижевск 2008</t>
  </si>
  <si>
    <t>Биточки «Загадка»</t>
  </si>
  <si>
    <t>№ 278 Пермь 2008</t>
  </si>
  <si>
    <t>1 день</t>
  </si>
  <si>
    <t>2 день</t>
  </si>
  <si>
    <t>3 день</t>
  </si>
  <si>
    <t>4 день</t>
  </si>
  <si>
    <t>5 день</t>
  </si>
  <si>
    <t>6 день</t>
  </si>
  <si>
    <t>7 день</t>
  </si>
  <si>
    <t>8 день</t>
  </si>
  <si>
    <t>9 день</t>
  </si>
  <si>
    <t>10 день</t>
  </si>
  <si>
    <t>11 день</t>
  </si>
  <si>
    <t>12 день</t>
  </si>
  <si>
    <t>СРЕДНЕЕ:</t>
  </si>
  <si>
    <t>Биточки "Диетические"</t>
  </si>
  <si>
    <t>Винегрет овощной</t>
  </si>
  <si>
    <t>№74 Ижевск 2008</t>
  </si>
  <si>
    <t>Колобки мясо-картофельные</t>
  </si>
  <si>
    <t>Коипот из сухофруктов + витамин С</t>
  </si>
  <si>
    <t>№ 1       Пермь 2008</t>
  </si>
  <si>
    <t>№ 50 Москва 2011</t>
  </si>
  <si>
    <t>Салат из свеклы с сыром и  чесноком</t>
  </si>
  <si>
    <t>№ 51 УР 2008 г</t>
  </si>
  <si>
    <t>Суп-лапша с помидорами и с курицей</t>
  </si>
  <si>
    <t>№ 60 УР 2008 г</t>
  </si>
  <si>
    <t>Уха со взбитым яйцом</t>
  </si>
  <si>
    <t>221 Пермь 2008</t>
  </si>
  <si>
    <t>№ 45 Пермь 2008</t>
  </si>
  <si>
    <t>Суп картофельный с бобовыми и цыпленком</t>
  </si>
  <si>
    <t>№ 155 Пермь 2008 г</t>
  </si>
  <si>
    <t>Сырники из творога запеченные со сгущенным молоком</t>
  </si>
  <si>
    <t>150/50</t>
  </si>
  <si>
    <t>Компот из сухофруктов + витамин С</t>
  </si>
  <si>
    <t>100/30</t>
  </si>
  <si>
    <t>100/5</t>
  </si>
  <si>
    <t>№ 4 Пермь 2008</t>
  </si>
  <si>
    <t>Компот из яблок с лимоном+ витамин С</t>
  </si>
</sst>
</file>

<file path=xl/styles.xml><?xml version="1.0" encoding="utf-8"?>
<styleSheet xmlns="http://schemas.openxmlformats.org/spreadsheetml/2006/main">
  <fonts count="5">
    <font>
      <sz val="11"/>
      <color rgb="FF000000"/>
      <name val="Calibri"/>
      <family val="2"/>
      <charset val="1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2" fontId="1" fillId="0" borderId="1" xfId="0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vertical="top" wrapText="1" shrinkToFi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wrapText="1"/>
    </xf>
    <xf numFmtId="2" fontId="1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right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wrapText="1"/>
    </xf>
    <xf numFmtId="0" fontId="3" fillId="0" borderId="1" xfId="0" applyFont="1" applyBorder="1"/>
    <xf numFmtId="0" fontId="4" fillId="0" borderId="1" xfId="0" applyFont="1" applyBorder="1" applyAlignment="1">
      <alignment horizontal="center" vertical="center"/>
    </xf>
    <xf numFmtId="2" fontId="1" fillId="0" borderId="1" xfId="0" applyNumberFormat="1" applyFont="1" applyBorder="1"/>
    <xf numFmtId="0" fontId="4" fillId="0" borderId="1" xfId="0" applyFont="1" applyBorder="1"/>
    <xf numFmtId="2" fontId="4" fillId="0" borderId="1" xfId="0" applyNumberFormat="1" applyFont="1" applyBorder="1"/>
    <xf numFmtId="0" fontId="1" fillId="0" borderId="1" xfId="0" applyFont="1" applyBorder="1" applyAlignment="1">
      <alignment horizontal="left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"/>
  <sheetViews>
    <sheetView view="pageLayout" workbookViewId="0">
      <selection activeCell="A5" sqref="A5:O5"/>
    </sheetView>
  </sheetViews>
  <sheetFormatPr defaultRowHeight="14.4"/>
  <cols>
    <col min="1" max="1" width="9.88671875"/>
    <col min="2" max="2" width="25.33203125"/>
    <col min="3" max="3" width="8.21875"/>
    <col min="4" max="4" width="6" customWidth="1"/>
    <col min="5" max="5" width="5.77734375" customWidth="1"/>
    <col min="6" max="6" width="6.109375"/>
    <col min="7" max="7" width="8.109375"/>
    <col min="8" max="8" width="4.6640625"/>
    <col min="9" max="9" width="7.109375" customWidth="1"/>
    <col min="10" max="10" width="5.109375"/>
    <col min="11" max="11" width="4.5546875"/>
    <col min="12" max="12" width="6.88671875" customWidth="1"/>
    <col min="13" max="13" width="6.33203125"/>
    <col min="14" max="14" width="7.5546875" customWidth="1"/>
    <col min="15" max="15" width="5"/>
    <col min="16" max="1025" width="8.5546875"/>
  </cols>
  <sheetData>
    <row r="1" spans="1:15" ht="51" customHeight="1">
      <c r="A1" s="1" t="s">
        <v>0</v>
      </c>
      <c r="B1" s="2" t="s">
        <v>1</v>
      </c>
      <c r="C1" s="1" t="s">
        <v>2</v>
      </c>
      <c r="D1" s="19" t="s">
        <v>3</v>
      </c>
      <c r="E1" s="19"/>
      <c r="F1" s="19"/>
      <c r="G1" s="1" t="s">
        <v>4</v>
      </c>
      <c r="H1" s="19" t="s">
        <v>5</v>
      </c>
      <c r="I1" s="19"/>
      <c r="J1" s="19"/>
      <c r="K1" s="19"/>
      <c r="L1" s="19" t="s">
        <v>6</v>
      </c>
      <c r="M1" s="19"/>
      <c r="N1" s="19"/>
      <c r="O1" s="19"/>
    </row>
    <row r="2" spans="1:15">
      <c r="A2" s="4"/>
      <c r="B2" s="5"/>
      <c r="C2" s="4"/>
      <c r="D2" s="6" t="s">
        <v>7</v>
      </c>
      <c r="E2" s="6" t="s">
        <v>8</v>
      </c>
      <c r="F2" s="6" t="s">
        <v>9</v>
      </c>
      <c r="G2" s="6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6" t="s">
        <v>15</v>
      </c>
      <c r="M2" s="6" t="s">
        <v>16</v>
      </c>
      <c r="N2" s="6" t="s">
        <v>17</v>
      </c>
      <c r="O2" s="6" t="s">
        <v>18</v>
      </c>
    </row>
    <row r="3" spans="1:15" ht="15" customHeight="1">
      <c r="A3" s="20" t="s">
        <v>19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ht="15" customHeight="1">
      <c r="A4" s="21" t="s">
        <v>21</v>
      </c>
      <c r="B4" s="21"/>
      <c r="C4" s="9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28.5" customHeight="1">
      <c r="A5" s="10" t="s">
        <v>102</v>
      </c>
      <c r="B5" s="10" t="s">
        <v>30</v>
      </c>
      <c r="C5" s="9">
        <v>100</v>
      </c>
      <c r="D5" s="7">
        <v>0.84</v>
      </c>
      <c r="E5" s="7">
        <v>5.0599999999999996</v>
      </c>
      <c r="F5" s="7">
        <v>5.32</v>
      </c>
      <c r="G5" s="7">
        <v>70.02</v>
      </c>
      <c r="H5" s="7">
        <v>4.5199999999999996</v>
      </c>
      <c r="I5" s="7">
        <v>38.299999999999997</v>
      </c>
      <c r="J5" s="7">
        <v>0.2</v>
      </c>
      <c r="K5" s="7">
        <v>4.5199999999999996</v>
      </c>
      <c r="L5" s="7">
        <v>43</v>
      </c>
      <c r="M5" s="7">
        <v>31.74</v>
      </c>
      <c r="N5" s="7">
        <v>17.239999999999998</v>
      </c>
      <c r="O5" s="7">
        <v>0.59</v>
      </c>
    </row>
    <row r="6" spans="1:15" ht="26.25" customHeight="1">
      <c r="A6" s="10" t="s">
        <v>22</v>
      </c>
      <c r="B6" s="10" t="s">
        <v>23</v>
      </c>
      <c r="C6" s="9">
        <v>250</v>
      </c>
      <c r="D6" s="7">
        <v>21.53</v>
      </c>
      <c r="E6" s="7">
        <v>24.42</v>
      </c>
      <c r="F6" s="7">
        <v>25.48</v>
      </c>
      <c r="G6" s="7">
        <v>432.01</v>
      </c>
      <c r="H6" s="7">
        <v>0.24</v>
      </c>
      <c r="I6" s="7">
        <v>14.49</v>
      </c>
      <c r="J6" s="7">
        <v>0.55000000000000004</v>
      </c>
      <c r="K6" s="7">
        <v>4.45</v>
      </c>
      <c r="L6" s="7">
        <v>40.03</v>
      </c>
      <c r="M6" s="7">
        <v>259.76</v>
      </c>
      <c r="N6" s="7">
        <v>55.13</v>
      </c>
      <c r="O6" s="7">
        <v>3.08</v>
      </c>
    </row>
    <row r="7" spans="1:15" ht="27" customHeight="1">
      <c r="A7" s="8" t="s">
        <v>24</v>
      </c>
      <c r="B7" s="8" t="s">
        <v>25</v>
      </c>
      <c r="C7" s="9">
        <v>200</v>
      </c>
      <c r="D7" s="7">
        <v>0.25</v>
      </c>
      <c r="E7" s="7">
        <v>0.25</v>
      </c>
      <c r="F7" s="7">
        <v>25.35</v>
      </c>
      <c r="G7" s="7">
        <v>104.07</v>
      </c>
      <c r="H7" s="7">
        <v>0.02</v>
      </c>
      <c r="I7" s="7">
        <v>77.8</v>
      </c>
      <c r="J7" s="7">
        <v>0</v>
      </c>
      <c r="K7" s="7">
        <v>0.11</v>
      </c>
      <c r="L7" s="7">
        <v>11.4</v>
      </c>
      <c r="M7" s="7">
        <v>7.04</v>
      </c>
      <c r="N7" s="7">
        <v>5.34</v>
      </c>
      <c r="O7" s="7">
        <v>1.2</v>
      </c>
    </row>
    <row r="8" spans="1:15" ht="15" customHeight="1">
      <c r="A8" s="10"/>
      <c r="B8" s="10" t="s">
        <v>26</v>
      </c>
      <c r="C8" s="9">
        <v>100</v>
      </c>
      <c r="D8" s="7">
        <v>3.4</v>
      </c>
      <c r="E8" s="7">
        <v>0.65</v>
      </c>
      <c r="F8" s="7">
        <v>19.899999999999999</v>
      </c>
      <c r="G8" s="7">
        <v>100.5</v>
      </c>
      <c r="H8" s="7">
        <v>0.1</v>
      </c>
      <c r="I8" s="7">
        <v>0</v>
      </c>
      <c r="J8" s="7">
        <v>0</v>
      </c>
      <c r="K8" s="7">
        <v>0.1</v>
      </c>
      <c r="L8" s="7">
        <v>23.5</v>
      </c>
      <c r="M8" s="7">
        <v>78.5</v>
      </c>
      <c r="N8" s="7">
        <v>24.5</v>
      </c>
      <c r="O8" s="7">
        <v>1.95</v>
      </c>
    </row>
    <row r="9" spans="1:15" ht="15" customHeight="1">
      <c r="A9" s="18" t="s">
        <v>27</v>
      </c>
      <c r="B9" s="18"/>
      <c r="C9" s="11"/>
      <c r="D9" s="4">
        <f t="shared" ref="D9:O9" si="0">SUM(D5:D8)</f>
        <v>26.02</v>
      </c>
      <c r="E9" s="4">
        <f t="shared" si="0"/>
        <v>30.38</v>
      </c>
      <c r="F9" s="4">
        <f t="shared" si="0"/>
        <v>76.050000000000011</v>
      </c>
      <c r="G9" s="4">
        <f t="shared" si="0"/>
        <v>706.59999999999991</v>
      </c>
      <c r="H9" s="4">
        <f t="shared" si="0"/>
        <v>4.879999999999999</v>
      </c>
      <c r="I9" s="4">
        <f t="shared" si="0"/>
        <v>130.59</v>
      </c>
      <c r="J9" s="4">
        <f t="shared" si="0"/>
        <v>0.75</v>
      </c>
      <c r="K9" s="4">
        <f t="shared" si="0"/>
        <v>9.1799999999999979</v>
      </c>
      <c r="L9" s="4">
        <f t="shared" si="0"/>
        <v>117.93</v>
      </c>
      <c r="M9" s="4">
        <f t="shared" si="0"/>
        <v>377.04</v>
      </c>
      <c r="N9" s="4">
        <f t="shared" si="0"/>
        <v>102.21000000000001</v>
      </c>
      <c r="O9" s="4">
        <f t="shared" si="0"/>
        <v>6.82</v>
      </c>
    </row>
    <row r="10" spans="1:15">
      <c r="A10" s="10"/>
      <c r="B10" s="10"/>
      <c r="C10" s="9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</row>
  </sheetData>
  <mergeCells count="6">
    <mergeCell ref="A9:B9"/>
    <mergeCell ref="D1:F1"/>
    <mergeCell ref="H1:K1"/>
    <mergeCell ref="L1:O1"/>
    <mergeCell ref="A3:O3"/>
    <mergeCell ref="A4:B4"/>
  </mergeCells>
  <pageMargins left="0.7" right="0.7" top="0.75" bottom="0.75" header="0.51180555555555496" footer="0.51180555555555496"/>
  <pageSetup paperSize="9" firstPageNumber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O11"/>
  <sheetViews>
    <sheetView tabSelected="1" view="pageLayout" workbookViewId="0">
      <selection activeCell="B5" sqref="B5"/>
    </sheetView>
  </sheetViews>
  <sheetFormatPr defaultRowHeight="14.4"/>
  <cols>
    <col min="1" max="1" width="10.21875"/>
    <col min="2" max="2" width="25"/>
    <col min="3" max="3" width="8.5546875"/>
    <col min="4" max="4" width="6.33203125" customWidth="1"/>
    <col min="5" max="6" width="6.109375"/>
    <col min="7" max="7" width="8.21875"/>
    <col min="8" max="8" width="5"/>
    <col min="9" max="9" width="6.21875" customWidth="1"/>
    <col min="10" max="10" width="6.109375"/>
    <col min="11" max="11" width="4.88671875"/>
    <col min="12" max="12" width="6.109375"/>
    <col min="13" max="13" width="6.5546875"/>
    <col min="14" max="14" width="6.109375"/>
    <col min="15" max="15" width="5"/>
    <col min="16" max="1025" width="8.5546875"/>
  </cols>
  <sheetData>
    <row r="1" spans="1:15" ht="38.25" customHeight="1">
      <c r="A1" s="1" t="s">
        <v>0</v>
      </c>
      <c r="B1" s="2" t="s">
        <v>1</v>
      </c>
      <c r="C1" s="1" t="s">
        <v>2</v>
      </c>
      <c r="D1" s="19" t="s">
        <v>3</v>
      </c>
      <c r="E1" s="19"/>
      <c r="F1" s="19"/>
      <c r="G1" s="1" t="s">
        <v>4</v>
      </c>
      <c r="H1" s="19" t="s">
        <v>5</v>
      </c>
      <c r="I1" s="19"/>
      <c r="J1" s="19"/>
      <c r="K1" s="19"/>
      <c r="L1" s="19" t="s">
        <v>6</v>
      </c>
      <c r="M1" s="19"/>
      <c r="N1" s="19"/>
      <c r="O1" s="19"/>
    </row>
    <row r="2" spans="1:15">
      <c r="A2" s="4"/>
      <c r="B2" s="5"/>
      <c r="C2" s="4"/>
      <c r="D2" s="6" t="s">
        <v>7</v>
      </c>
      <c r="E2" s="6" t="s">
        <v>8</v>
      </c>
      <c r="F2" s="6" t="s">
        <v>9</v>
      </c>
      <c r="G2" s="6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6" t="s">
        <v>15</v>
      </c>
      <c r="M2" s="6" t="s">
        <v>16</v>
      </c>
      <c r="N2" s="6" t="s">
        <v>17</v>
      </c>
      <c r="O2" s="6" t="s">
        <v>18</v>
      </c>
    </row>
    <row r="3" spans="1:15" ht="15" customHeight="1">
      <c r="A3" s="20" t="s">
        <v>64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ht="15" customHeight="1">
      <c r="A4" s="21" t="s">
        <v>21</v>
      </c>
      <c r="B4" s="21"/>
      <c r="C4" s="9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25.2" customHeight="1">
      <c r="A5" s="10" t="s">
        <v>87</v>
      </c>
      <c r="B5" s="10" t="s">
        <v>88</v>
      </c>
      <c r="C5" s="9">
        <v>100</v>
      </c>
      <c r="D5" s="7">
        <v>4.67</v>
      </c>
      <c r="E5" s="7">
        <v>9.39</v>
      </c>
      <c r="F5" s="7">
        <v>7.19</v>
      </c>
      <c r="G5" s="7">
        <v>131.9</v>
      </c>
      <c r="H5" s="7">
        <v>0.02</v>
      </c>
      <c r="I5" s="7">
        <v>5.78</v>
      </c>
      <c r="J5" s="7">
        <v>38.5</v>
      </c>
      <c r="K5" s="7">
        <v>2.33</v>
      </c>
      <c r="L5" s="7">
        <v>161.69999999999999</v>
      </c>
      <c r="M5" s="7">
        <v>109.27</v>
      </c>
      <c r="N5" s="7">
        <v>22.99</v>
      </c>
      <c r="O5" s="7">
        <v>1.29</v>
      </c>
    </row>
    <row r="6" spans="1:15" ht="40.200000000000003">
      <c r="A6" s="10" t="s">
        <v>65</v>
      </c>
      <c r="B6" s="10" t="s">
        <v>66</v>
      </c>
      <c r="C6" s="9" t="s">
        <v>101</v>
      </c>
      <c r="D6" s="7">
        <v>11.12</v>
      </c>
      <c r="E6" s="7">
        <v>8.08</v>
      </c>
      <c r="F6" s="7">
        <v>9.44</v>
      </c>
      <c r="G6" s="7">
        <v>148.96</v>
      </c>
      <c r="H6" s="7">
        <v>0.09</v>
      </c>
      <c r="I6" s="7">
        <v>3.68</v>
      </c>
      <c r="J6" s="7">
        <v>0.02</v>
      </c>
      <c r="K6" s="7">
        <v>0.4</v>
      </c>
      <c r="L6" s="7">
        <v>17.600000000000001</v>
      </c>
      <c r="M6" s="7">
        <v>155.28</v>
      </c>
      <c r="N6" s="7">
        <v>24.08</v>
      </c>
      <c r="O6" s="7">
        <v>2.48</v>
      </c>
    </row>
    <row r="7" spans="1:15" ht="39.6">
      <c r="A7" s="8" t="s">
        <v>47</v>
      </c>
      <c r="B7" s="8" t="s">
        <v>48</v>
      </c>
      <c r="C7" s="9" t="s">
        <v>20</v>
      </c>
      <c r="D7" s="7">
        <v>5.52</v>
      </c>
      <c r="E7" s="7">
        <v>5.3</v>
      </c>
      <c r="F7" s="7">
        <v>35.33</v>
      </c>
      <c r="G7" s="7">
        <v>210.1</v>
      </c>
      <c r="H7" s="7">
        <v>0.09</v>
      </c>
      <c r="I7" s="7">
        <v>0</v>
      </c>
      <c r="J7" s="7">
        <v>0.03</v>
      </c>
      <c r="K7" s="7">
        <v>0.99</v>
      </c>
      <c r="L7" s="7">
        <v>13.1</v>
      </c>
      <c r="M7" s="7">
        <v>55.28</v>
      </c>
      <c r="N7" s="7">
        <v>20.69</v>
      </c>
      <c r="O7" s="7">
        <v>1.1599999999999999</v>
      </c>
    </row>
    <row r="8" spans="1:15" ht="40.200000000000003">
      <c r="A8" s="10" t="s">
        <v>67</v>
      </c>
      <c r="B8" s="10" t="s">
        <v>85</v>
      </c>
      <c r="C8" s="9">
        <v>200</v>
      </c>
      <c r="D8" s="7">
        <v>0.48</v>
      </c>
      <c r="E8" s="7">
        <v>0.25</v>
      </c>
      <c r="F8" s="7">
        <v>26.81</v>
      </c>
      <c r="G8" s="7">
        <v>110.96</v>
      </c>
      <c r="H8" s="7">
        <v>0.03</v>
      </c>
      <c r="I8" s="7">
        <v>27</v>
      </c>
      <c r="J8" s="7">
        <v>0</v>
      </c>
      <c r="K8" s="7">
        <v>0.14000000000000001</v>
      </c>
      <c r="L8" s="7">
        <v>19</v>
      </c>
      <c r="M8" s="7">
        <v>12.5</v>
      </c>
      <c r="N8" s="7">
        <v>7.9</v>
      </c>
      <c r="O8" s="7">
        <v>0.84</v>
      </c>
    </row>
    <row r="9" spans="1:15" ht="27.75" customHeight="1">
      <c r="A9" s="10"/>
      <c r="B9" s="10" t="s">
        <v>26</v>
      </c>
      <c r="C9" s="9">
        <v>100</v>
      </c>
      <c r="D9" s="7">
        <v>3.4</v>
      </c>
      <c r="E9" s="7">
        <v>0.65</v>
      </c>
      <c r="F9" s="7">
        <v>19.899999999999999</v>
      </c>
      <c r="G9" s="7">
        <v>100.5</v>
      </c>
      <c r="H9" s="7">
        <v>0.1</v>
      </c>
      <c r="I9" s="7">
        <v>0</v>
      </c>
      <c r="J9" s="7">
        <v>0</v>
      </c>
      <c r="K9" s="7">
        <v>0.1</v>
      </c>
      <c r="L9" s="7">
        <v>23.5</v>
      </c>
      <c r="M9" s="7">
        <v>78.5</v>
      </c>
      <c r="N9" s="7">
        <v>24.5</v>
      </c>
      <c r="O9" s="7">
        <v>1.95</v>
      </c>
    </row>
    <row r="10" spans="1:15" ht="16.5" customHeight="1">
      <c r="A10" s="18" t="s">
        <v>27</v>
      </c>
      <c r="B10" s="18"/>
      <c r="C10" s="11"/>
      <c r="D10" s="4">
        <f t="shared" ref="D10:O10" si="0">SUM(D6:D9)</f>
        <v>20.52</v>
      </c>
      <c r="E10" s="4">
        <f t="shared" si="0"/>
        <v>14.28</v>
      </c>
      <c r="F10" s="4">
        <f t="shared" si="0"/>
        <v>91.47999999999999</v>
      </c>
      <c r="G10" s="4">
        <f t="shared" si="0"/>
        <v>570.52</v>
      </c>
      <c r="H10" s="4">
        <f t="shared" si="0"/>
        <v>0.31</v>
      </c>
      <c r="I10" s="4">
        <f t="shared" si="0"/>
        <v>30.68</v>
      </c>
      <c r="J10" s="4">
        <f t="shared" si="0"/>
        <v>0.05</v>
      </c>
      <c r="K10" s="4">
        <f t="shared" si="0"/>
        <v>1.6300000000000003</v>
      </c>
      <c r="L10" s="4">
        <f t="shared" si="0"/>
        <v>73.2</v>
      </c>
      <c r="M10" s="4">
        <f t="shared" si="0"/>
        <v>301.56</v>
      </c>
      <c r="N10" s="4">
        <f t="shared" si="0"/>
        <v>77.169999999999987</v>
      </c>
      <c r="O10" s="4">
        <f t="shared" si="0"/>
        <v>6.43</v>
      </c>
    </row>
    <row r="11" spans="1:15">
      <c r="A11" s="10"/>
      <c r="B11" s="10"/>
      <c r="C11" s="10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</sheetData>
  <mergeCells count="6">
    <mergeCell ref="A10:B10"/>
    <mergeCell ref="D1:F1"/>
    <mergeCell ref="H1:K1"/>
    <mergeCell ref="L1:O1"/>
    <mergeCell ref="A3:O3"/>
    <mergeCell ref="A4:B4"/>
  </mergeCells>
  <pageMargins left="0.7" right="0.7" top="0.75" bottom="0.75" header="0.51180555555555496" footer="0.51180555555555496"/>
  <pageSetup paperSize="9" firstPageNumber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M15"/>
  <sheetViews>
    <sheetView workbookViewId="0">
      <selection activeCell="C13" sqref="C13"/>
    </sheetView>
  </sheetViews>
  <sheetFormatPr defaultRowHeight="14.4"/>
  <cols>
    <col min="1" max="1025" width="8.5546875"/>
  </cols>
  <sheetData>
    <row r="1" spans="1:13">
      <c r="A1" s="13"/>
      <c r="B1" s="14" t="s">
        <v>7</v>
      </c>
      <c r="C1" s="14" t="s">
        <v>8</v>
      </c>
      <c r="D1" s="14" t="s">
        <v>9</v>
      </c>
      <c r="E1" s="14" t="s">
        <v>10</v>
      </c>
      <c r="F1" s="14" t="s">
        <v>11</v>
      </c>
      <c r="G1" s="14" t="s">
        <v>12</v>
      </c>
      <c r="H1" s="14" t="s">
        <v>13</v>
      </c>
      <c r="I1" s="14" t="s">
        <v>14</v>
      </c>
      <c r="J1" s="14" t="s">
        <v>15</v>
      </c>
      <c r="K1" s="14" t="s">
        <v>16</v>
      </c>
      <c r="L1" s="14" t="s">
        <v>17</v>
      </c>
      <c r="M1" s="14" t="s">
        <v>18</v>
      </c>
    </row>
    <row r="2" spans="1:13">
      <c r="A2" s="13" t="s">
        <v>68</v>
      </c>
      <c r="B2" s="15">
        <v>62.46</v>
      </c>
      <c r="C2" s="15">
        <v>50.31</v>
      </c>
      <c r="D2" s="15">
        <v>209.71</v>
      </c>
      <c r="E2" s="15">
        <v>1549.21</v>
      </c>
      <c r="F2" s="15">
        <v>1.17</v>
      </c>
      <c r="G2" s="15">
        <v>39.130000000000003</v>
      </c>
      <c r="H2" s="15">
        <v>114.13</v>
      </c>
      <c r="I2" s="15">
        <v>6.24</v>
      </c>
      <c r="J2" s="15">
        <v>699.1</v>
      </c>
      <c r="K2" s="15">
        <v>1140.6400000000001</v>
      </c>
      <c r="L2" s="15">
        <v>254.74</v>
      </c>
      <c r="M2" s="15">
        <v>16.079999999999998</v>
      </c>
    </row>
    <row r="3" spans="1:13">
      <c r="A3" s="13" t="s">
        <v>69</v>
      </c>
      <c r="B3" s="4">
        <v>64.63</v>
      </c>
      <c r="C3" s="4">
        <v>70.39</v>
      </c>
      <c r="D3" s="4">
        <v>206.65</v>
      </c>
      <c r="E3" s="4">
        <v>1717.48</v>
      </c>
      <c r="F3" s="4">
        <v>1.1200000000000001</v>
      </c>
      <c r="G3" s="4">
        <v>28.44</v>
      </c>
      <c r="H3" s="4">
        <v>10.54</v>
      </c>
      <c r="I3" s="4">
        <v>7.37</v>
      </c>
      <c r="J3" s="4">
        <v>635.48</v>
      </c>
      <c r="K3" s="4">
        <v>1224.72</v>
      </c>
      <c r="L3" s="4">
        <v>269.39</v>
      </c>
      <c r="M3" s="4">
        <v>10.66</v>
      </c>
    </row>
    <row r="4" spans="1:13">
      <c r="A4" s="13" t="s">
        <v>70</v>
      </c>
      <c r="B4" s="4">
        <v>67.72</v>
      </c>
      <c r="C4" s="4">
        <v>67.55</v>
      </c>
      <c r="D4" s="4">
        <v>204.1</v>
      </c>
      <c r="E4" s="4">
        <v>1704.21</v>
      </c>
      <c r="F4" s="4">
        <v>0.88</v>
      </c>
      <c r="G4" s="4">
        <v>31.65</v>
      </c>
      <c r="H4" s="4">
        <v>13.79</v>
      </c>
      <c r="I4" s="4">
        <v>13.23</v>
      </c>
      <c r="J4" s="4">
        <v>366.67</v>
      </c>
      <c r="K4" s="4">
        <v>876.64</v>
      </c>
      <c r="L4" s="4">
        <v>237.84</v>
      </c>
      <c r="M4" s="4">
        <v>153.5</v>
      </c>
    </row>
    <row r="5" spans="1:13">
      <c r="A5" s="13" t="s">
        <v>71</v>
      </c>
      <c r="B5" s="4">
        <v>74.95</v>
      </c>
      <c r="C5" s="4">
        <v>76.349999999999994</v>
      </c>
      <c r="D5" s="4">
        <v>204.02</v>
      </c>
      <c r="E5" s="4">
        <v>1817.84</v>
      </c>
      <c r="F5" s="4">
        <v>0.84</v>
      </c>
      <c r="G5" s="4">
        <v>37.619999999999997</v>
      </c>
      <c r="H5" s="4">
        <v>45.7</v>
      </c>
      <c r="I5" s="4">
        <v>6.22</v>
      </c>
      <c r="J5" s="4">
        <v>657.5</v>
      </c>
      <c r="K5" s="4">
        <v>1152.5</v>
      </c>
      <c r="L5" s="4">
        <v>274.01</v>
      </c>
      <c r="M5" s="4">
        <v>12.04</v>
      </c>
    </row>
    <row r="6" spans="1:13">
      <c r="A6" s="13" t="s">
        <v>72</v>
      </c>
      <c r="B6" s="4">
        <v>59.64</v>
      </c>
      <c r="C6" s="4">
        <v>43.25</v>
      </c>
      <c r="D6" s="4">
        <v>226.26</v>
      </c>
      <c r="E6" s="4">
        <v>1520.14</v>
      </c>
      <c r="F6" s="4">
        <v>14.12</v>
      </c>
      <c r="G6" s="4">
        <v>78.400000000000006</v>
      </c>
      <c r="H6" s="4">
        <v>104.99</v>
      </c>
      <c r="I6" s="4">
        <v>11.43</v>
      </c>
      <c r="J6" s="4">
        <v>679.7</v>
      </c>
      <c r="K6" s="4">
        <v>1106.6400000000001</v>
      </c>
      <c r="L6" s="4">
        <v>252.19</v>
      </c>
      <c r="M6" s="4">
        <v>12.88</v>
      </c>
    </row>
    <row r="7" spans="1:13">
      <c r="A7" s="13" t="s">
        <v>73</v>
      </c>
      <c r="B7" s="4">
        <v>54.74</v>
      </c>
      <c r="C7" s="4">
        <v>53.86</v>
      </c>
      <c r="D7" s="4">
        <v>220.17</v>
      </c>
      <c r="E7" s="4">
        <v>1482.99</v>
      </c>
      <c r="F7" s="4">
        <v>0.9</v>
      </c>
      <c r="G7" s="4">
        <v>97.88</v>
      </c>
      <c r="H7" s="4">
        <v>0.4</v>
      </c>
      <c r="I7" s="4">
        <v>6.29</v>
      </c>
      <c r="J7" s="4">
        <v>443.46</v>
      </c>
      <c r="K7" s="4">
        <v>1038.5</v>
      </c>
      <c r="L7" s="4">
        <v>286.14999999999998</v>
      </c>
      <c r="M7" s="4">
        <v>14.17</v>
      </c>
    </row>
    <row r="8" spans="1:13">
      <c r="A8" s="13" t="s">
        <v>74</v>
      </c>
      <c r="B8" s="4">
        <v>63.65</v>
      </c>
      <c r="C8" s="4">
        <v>70.48</v>
      </c>
      <c r="D8" s="4">
        <v>204.86</v>
      </c>
      <c r="E8" s="4">
        <v>1755.25</v>
      </c>
      <c r="F8" s="4">
        <v>0.96</v>
      </c>
      <c r="G8" s="4">
        <v>108.26</v>
      </c>
      <c r="H8" s="4">
        <v>74.55</v>
      </c>
      <c r="I8" s="4">
        <v>9.9700000000000006</v>
      </c>
      <c r="J8" s="4">
        <v>594.97</v>
      </c>
      <c r="K8" s="4">
        <v>1044.08</v>
      </c>
      <c r="L8" s="4">
        <v>266.99</v>
      </c>
      <c r="M8" s="4">
        <v>14.31</v>
      </c>
    </row>
    <row r="9" spans="1:13">
      <c r="A9" s="13" t="s">
        <v>75</v>
      </c>
      <c r="B9" s="4">
        <v>57.64</v>
      </c>
      <c r="C9" s="4">
        <v>60.54</v>
      </c>
      <c r="D9" s="4">
        <v>204.33</v>
      </c>
      <c r="E9" s="4">
        <v>1542.92</v>
      </c>
      <c r="F9" s="4">
        <v>0.75</v>
      </c>
      <c r="G9" s="4">
        <v>41.56</v>
      </c>
      <c r="H9" s="4">
        <v>56.84</v>
      </c>
      <c r="I9" s="4">
        <v>6.46</v>
      </c>
      <c r="J9" s="4">
        <v>360.35</v>
      </c>
      <c r="K9" s="4">
        <v>902.44</v>
      </c>
      <c r="L9" s="4">
        <v>234.57</v>
      </c>
      <c r="M9" s="4">
        <v>14.11</v>
      </c>
    </row>
    <row r="10" spans="1:13">
      <c r="A10" s="13" t="s">
        <v>76</v>
      </c>
      <c r="B10" s="4">
        <v>61.66</v>
      </c>
      <c r="C10" s="4">
        <v>49.34</v>
      </c>
      <c r="D10" s="4">
        <v>214.91</v>
      </c>
      <c r="E10" s="4">
        <v>1551.72</v>
      </c>
      <c r="F10" s="4">
        <v>0.81</v>
      </c>
      <c r="G10" s="4">
        <v>32.97</v>
      </c>
      <c r="H10" s="4">
        <v>0.33</v>
      </c>
      <c r="I10" s="4">
        <v>4.5</v>
      </c>
      <c r="J10" s="4">
        <v>511.08</v>
      </c>
      <c r="K10" s="4">
        <v>966.98</v>
      </c>
      <c r="L10" s="4">
        <v>239.89</v>
      </c>
      <c r="M10" s="4">
        <v>15.67</v>
      </c>
    </row>
    <row r="11" spans="1:13">
      <c r="A11" s="13" t="s">
        <v>77</v>
      </c>
      <c r="B11" s="4">
        <v>59.55</v>
      </c>
      <c r="C11" s="4">
        <v>62.01</v>
      </c>
      <c r="D11" s="4">
        <v>243.57</v>
      </c>
      <c r="E11" s="4">
        <v>1757.82</v>
      </c>
      <c r="F11" s="4">
        <v>0.75</v>
      </c>
      <c r="G11" s="4">
        <v>78.28</v>
      </c>
      <c r="H11" s="4">
        <v>10.220000000000001</v>
      </c>
      <c r="I11" s="4">
        <v>11.11</v>
      </c>
      <c r="J11" s="4">
        <v>525.37</v>
      </c>
      <c r="K11" s="4">
        <v>906.19</v>
      </c>
      <c r="L11" s="4">
        <v>212.12</v>
      </c>
      <c r="M11" s="4">
        <v>9.49</v>
      </c>
    </row>
    <row r="12" spans="1:13">
      <c r="A12" s="13" t="s">
        <v>78</v>
      </c>
      <c r="B12" s="4">
        <v>48.61</v>
      </c>
      <c r="C12" s="4">
        <v>49.33</v>
      </c>
      <c r="D12" s="4">
        <v>201.95</v>
      </c>
      <c r="E12" s="4">
        <v>1493.57</v>
      </c>
      <c r="F12" s="4">
        <v>0.86</v>
      </c>
      <c r="G12" s="4">
        <v>102.81</v>
      </c>
      <c r="H12" s="4">
        <v>4.2</v>
      </c>
      <c r="I12" s="4">
        <v>10.75</v>
      </c>
      <c r="J12" s="4">
        <v>560.02</v>
      </c>
      <c r="K12" s="4">
        <v>912.54</v>
      </c>
      <c r="L12" s="4">
        <v>218.81</v>
      </c>
      <c r="M12" s="4">
        <v>139.80000000000001</v>
      </c>
    </row>
    <row r="13" spans="1:13">
      <c r="A13" s="13" t="s">
        <v>79</v>
      </c>
      <c r="B13" s="4">
        <v>69.989999999999995</v>
      </c>
      <c r="C13" s="4">
        <v>55.39</v>
      </c>
      <c r="D13" s="4">
        <v>186.69</v>
      </c>
      <c r="E13" s="4">
        <v>1530.84</v>
      </c>
      <c r="F13" s="4">
        <v>1.01</v>
      </c>
      <c r="G13" s="4">
        <v>20.36</v>
      </c>
      <c r="H13" s="4">
        <v>1.95</v>
      </c>
      <c r="I13" s="4">
        <v>6.88</v>
      </c>
      <c r="J13" s="4">
        <v>686.6</v>
      </c>
      <c r="K13" s="4">
        <v>1108.18</v>
      </c>
      <c r="L13" s="4">
        <v>220.47</v>
      </c>
      <c r="M13" s="4">
        <v>11.73</v>
      </c>
    </row>
    <row r="14" spans="1:13">
      <c r="A14" s="16" t="s">
        <v>28</v>
      </c>
      <c r="B14" s="15">
        <f t="shared" ref="B14:M14" si="0">SUM(B2:B13)</f>
        <v>745.2399999999999</v>
      </c>
      <c r="C14" s="15">
        <f t="shared" si="0"/>
        <v>708.80000000000007</v>
      </c>
      <c r="D14" s="15">
        <f t="shared" si="0"/>
        <v>2527.2199999999998</v>
      </c>
      <c r="E14" s="15">
        <f t="shared" si="0"/>
        <v>19423.989999999998</v>
      </c>
      <c r="F14" s="15">
        <f t="shared" si="0"/>
        <v>24.169999999999998</v>
      </c>
      <c r="G14" s="15">
        <f t="shared" si="0"/>
        <v>697.36</v>
      </c>
      <c r="H14" s="15">
        <f t="shared" si="0"/>
        <v>437.63999999999993</v>
      </c>
      <c r="I14" s="15">
        <f t="shared" si="0"/>
        <v>100.44999999999999</v>
      </c>
      <c r="J14" s="15">
        <f t="shared" si="0"/>
        <v>6720.3000000000011</v>
      </c>
      <c r="K14" s="15">
        <f t="shared" si="0"/>
        <v>12380.05</v>
      </c>
      <c r="L14" s="15">
        <f t="shared" si="0"/>
        <v>2967.1699999999996</v>
      </c>
      <c r="M14" s="15">
        <f t="shared" si="0"/>
        <v>424.44000000000005</v>
      </c>
    </row>
    <row r="15" spans="1:13">
      <c r="A15" s="16" t="s">
        <v>80</v>
      </c>
      <c r="B15" s="17">
        <f t="shared" ref="B15:M15" si="1">AVERAGE(B2:B13)</f>
        <v>62.103333333333325</v>
      </c>
      <c r="C15" s="17">
        <f t="shared" si="1"/>
        <v>59.06666666666667</v>
      </c>
      <c r="D15" s="17">
        <f t="shared" si="1"/>
        <v>210.60166666666666</v>
      </c>
      <c r="E15" s="17">
        <f t="shared" si="1"/>
        <v>1618.6658333333332</v>
      </c>
      <c r="F15" s="17">
        <f t="shared" si="1"/>
        <v>2.0141666666666667</v>
      </c>
      <c r="G15" s="17">
        <f t="shared" si="1"/>
        <v>58.113333333333337</v>
      </c>
      <c r="H15" s="17">
        <f t="shared" si="1"/>
        <v>36.469999999999992</v>
      </c>
      <c r="I15" s="17">
        <f t="shared" si="1"/>
        <v>8.3708333333333318</v>
      </c>
      <c r="J15" s="17">
        <f t="shared" si="1"/>
        <v>560.02500000000009</v>
      </c>
      <c r="K15" s="17">
        <f t="shared" si="1"/>
        <v>1031.6708333333333</v>
      </c>
      <c r="L15" s="17">
        <f t="shared" si="1"/>
        <v>247.26416666666663</v>
      </c>
      <c r="M15" s="17">
        <f t="shared" si="1"/>
        <v>35.370000000000005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1"/>
  <sheetViews>
    <sheetView view="pageLayout" workbookViewId="0">
      <selection activeCell="C9" sqref="C9"/>
    </sheetView>
  </sheetViews>
  <sheetFormatPr defaultRowHeight="14.4"/>
  <cols>
    <col min="1" max="1" width="10.109375"/>
    <col min="2" max="2" width="27.5546875"/>
    <col min="3" max="3" width="7.109375"/>
    <col min="4" max="4" width="6.109375"/>
    <col min="5" max="5" width="6" customWidth="1"/>
    <col min="6" max="6" width="6.109375"/>
    <col min="7" max="7" width="7.33203125"/>
    <col min="8" max="8" width="5.77734375" customWidth="1"/>
    <col min="9" max="9" width="6.44140625" customWidth="1"/>
    <col min="10" max="10" width="6.109375"/>
    <col min="11" max="11" width="4.44140625" customWidth="1"/>
    <col min="12" max="12" width="6.6640625" customWidth="1"/>
    <col min="13" max="14" width="6.77734375" customWidth="1"/>
    <col min="15" max="15" width="4.5546875"/>
    <col min="16" max="1025" width="8.5546875"/>
  </cols>
  <sheetData>
    <row r="1" spans="1:15" ht="51" customHeight="1">
      <c r="A1" s="1" t="s">
        <v>0</v>
      </c>
      <c r="B1" s="2" t="s">
        <v>1</v>
      </c>
      <c r="C1" s="1" t="s">
        <v>2</v>
      </c>
      <c r="D1" s="19" t="s">
        <v>3</v>
      </c>
      <c r="E1" s="19"/>
      <c r="F1" s="19"/>
      <c r="G1" s="1" t="s">
        <v>4</v>
      </c>
      <c r="H1" s="19" t="s">
        <v>5</v>
      </c>
      <c r="I1" s="19"/>
      <c r="J1" s="19"/>
      <c r="K1" s="19"/>
      <c r="L1" s="19" t="s">
        <v>6</v>
      </c>
      <c r="M1" s="19"/>
      <c r="N1" s="19"/>
      <c r="O1" s="19"/>
    </row>
    <row r="2" spans="1:15">
      <c r="A2" s="4"/>
      <c r="B2" s="5"/>
      <c r="C2" s="4"/>
      <c r="D2" s="6" t="s">
        <v>7</v>
      </c>
      <c r="E2" s="6" t="s">
        <v>8</v>
      </c>
      <c r="F2" s="6" t="s">
        <v>9</v>
      </c>
      <c r="G2" s="6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6" t="s">
        <v>15</v>
      </c>
      <c r="M2" s="6" t="s">
        <v>16</v>
      </c>
      <c r="N2" s="6" t="s">
        <v>17</v>
      </c>
      <c r="O2" s="6" t="s">
        <v>18</v>
      </c>
    </row>
    <row r="3" spans="1:15" ht="15" customHeight="1">
      <c r="A3" s="20" t="s">
        <v>29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ht="15" customHeight="1">
      <c r="A4" s="21" t="s">
        <v>21</v>
      </c>
      <c r="B4" s="21"/>
      <c r="C4" s="9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40.200000000000003">
      <c r="A5" s="10" t="s">
        <v>86</v>
      </c>
      <c r="B5" s="10" t="s">
        <v>82</v>
      </c>
      <c r="C5" s="10">
        <v>100</v>
      </c>
      <c r="D5" s="7">
        <v>1.26</v>
      </c>
      <c r="E5" s="7">
        <v>10.14</v>
      </c>
      <c r="F5" s="7">
        <v>8.32</v>
      </c>
      <c r="G5" s="7">
        <v>129.26</v>
      </c>
      <c r="H5" s="7">
        <v>0.04</v>
      </c>
      <c r="I5" s="7">
        <v>5.34</v>
      </c>
      <c r="J5" s="7">
        <v>0.2</v>
      </c>
      <c r="K5" s="7">
        <v>4.54</v>
      </c>
      <c r="L5" s="7">
        <v>21.4</v>
      </c>
      <c r="M5" s="7">
        <v>39.909999999999997</v>
      </c>
      <c r="N5" s="7">
        <v>18.03</v>
      </c>
      <c r="O5" s="7">
        <v>0.75</v>
      </c>
    </row>
    <row r="6" spans="1:15" ht="27.75" customHeight="1">
      <c r="A6" s="10" t="s">
        <v>65</v>
      </c>
      <c r="B6" s="10" t="s">
        <v>81</v>
      </c>
      <c r="C6" s="9">
        <v>100</v>
      </c>
      <c r="D6" s="7">
        <v>11.12</v>
      </c>
      <c r="E6" s="7">
        <v>8.32</v>
      </c>
      <c r="F6" s="7">
        <v>2.48</v>
      </c>
      <c r="G6" s="7">
        <v>125.92</v>
      </c>
      <c r="H6" s="7">
        <v>13.36</v>
      </c>
      <c r="I6" s="7">
        <v>13.28</v>
      </c>
      <c r="J6" s="7">
        <v>0.25</v>
      </c>
      <c r="K6" s="7">
        <v>0.65</v>
      </c>
      <c r="L6" s="7">
        <v>29.6</v>
      </c>
      <c r="M6" s="7">
        <v>142.63999999999999</v>
      </c>
      <c r="N6" s="7">
        <v>18.8</v>
      </c>
      <c r="O6" s="7">
        <v>2.12</v>
      </c>
    </row>
    <row r="7" spans="1:15" ht="24.75" customHeight="1">
      <c r="A7" s="8" t="s">
        <v>31</v>
      </c>
      <c r="B7" s="8" t="s">
        <v>32</v>
      </c>
      <c r="C7" s="9">
        <v>200</v>
      </c>
      <c r="D7" s="7">
        <v>8.73</v>
      </c>
      <c r="E7" s="7">
        <v>5.43</v>
      </c>
      <c r="F7" s="7">
        <v>45</v>
      </c>
      <c r="G7" s="7">
        <v>263.81</v>
      </c>
      <c r="H7" s="7">
        <v>0.24</v>
      </c>
      <c r="I7" s="7">
        <v>0</v>
      </c>
      <c r="J7" s="7">
        <v>0.03</v>
      </c>
      <c r="K7" s="7">
        <v>0.48</v>
      </c>
      <c r="L7" s="7">
        <v>15</v>
      </c>
      <c r="M7" s="7">
        <v>164.37</v>
      </c>
      <c r="N7" s="7">
        <v>98.35</v>
      </c>
      <c r="O7" s="7">
        <v>3.3</v>
      </c>
    </row>
    <row r="8" spans="1:15" ht="27.75" customHeight="1">
      <c r="A8" s="8" t="s">
        <v>33</v>
      </c>
      <c r="B8" s="8" t="s">
        <v>34</v>
      </c>
      <c r="C8" s="9">
        <v>200</v>
      </c>
      <c r="D8" s="7">
        <v>7.0000000000000007E-2</v>
      </c>
      <c r="E8" s="7">
        <v>0.01</v>
      </c>
      <c r="F8" s="7">
        <v>15.31</v>
      </c>
      <c r="G8" s="7">
        <v>61.62</v>
      </c>
      <c r="H8" s="7">
        <v>0</v>
      </c>
      <c r="I8" s="7">
        <v>2.8</v>
      </c>
      <c r="J8" s="7">
        <v>0</v>
      </c>
      <c r="K8" s="7">
        <v>0.01</v>
      </c>
      <c r="L8" s="7">
        <v>6.25</v>
      </c>
      <c r="M8" s="7">
        <v>3.54</v>
      </c>
      <c r="N8" s="7">
        <v>2.34</v>
      </c>
      <c r="O8" s="7">
        <v>0.28999999999999998</v>
      </c>
    </row>
    <row r="9" spans="1:15" ht="29.25" customHeight="1">
      <c r="A9" s="10"/>
      <c r="B9" s="10" t="s">
        <v>26</v>
      </c>
      <c r="C9" s="9">
        <v>100</v>
      </c>
      <c r="D9" s="7">
        <v>3.4</v>
      </c>
      <c r="E9" s="7">
        <v>0.65</v>
      </c>
      <c r="F9" s="7">
        <v>19.899999999999999</v>
      </c>
      <c r="G9" s="7">
        <v>100.5</v>
      </c>
      <c r="H9" s="7">
        <v>0.1</v>
      </c>
      <c r="I9" s="7">
        <v>0</v>
      </c>
      <c r="J9" s="7">
        <v>0</v>
      </c>
      <c r="K9" s="7">
        <v>0.1</v>
      </c>
      <c r="L9" s="7">
        <v>23.5</v>
      </c>
      <c r="M9" s="7">
        <v>78.5</v>
      </c>
      <c r="N9" s="7">
        <v>24.5</v>
      </c>
      <c r="O9" s="7">
        <v>1.95</v>
      </c>
    </row>
    <row r="10" spans="1:15" ht="27.75" customHeight="1">
      <c r="A10" s="18" t="s">
        <v>27</v>
      </c>
      <c r="B10" s="18"/>
      <c r="C10" s="11"/>
      <c r="D10" s="4">
        <f t="shared" ref="D10:O10" si="0">SUM(D5:D9)</f>
        <v>24.58</v>
      </c>
      <c r="E10" s="4">
        <f t="shared" si="0"/>
        <v>24.55</v>
      </c>
      <c r="F10" s="4">
        <f t="shared" si="0"/>
        <v>91.009999999999991</v>
      </c>
      <c r="G10" s="4">
        <f t="shared" si="0"/>
        <v>681.11</v>
      </c>
      <c r="H10" s="4">
        <f t="shared" si="0"/>
        <v>13.739999999999998</v>
      </c>
      <c r="I10" s="4">
        <f t="shared" si="0"/>
        <v>21.419999999999998</v>
      </c>
      <c r="J10" s="4">
        <f t="shared" si="0"/>
        <v>0.48</v>
      </c>
      <c r="K10" s="4">
        <f t="shared" si="0"/>
        <v>5.7799999999999994</v>
      </c>
      <c r="L10" s="4">
        <f t="shared" si="0"/>
        <v>95.75</v>
      </c>
      <c r="M10" s="4">
        <f t="shared" si="0"/>
        <v>428.96</v>
      </c>
      <c r="N10" s="4">
        <f t="shared" si="0"/>
        <v>162.02000000000001</v>
      </c>
      <c r="O10" s="4">
        <f t="shared" si="0"/>
        <v>8.41</v>
      </c>
    </row>
    <row r="11" spans="1:15">
      <c r="A11" s="10"/>
      <c r="B11" s="10"/>
      <c r="C11" s="9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</sheetData>
  <mergeCells count="6">
    <mergeCell ref="A10:B10"/>
    <mergeCell ref="D1:F1"/>
    <mergeCell ref="H1:K1"/>
    <mergeCell ref="L1:O1"/>
    <mergeCell ref="A3:O3"/>
    <mergeCell ref="A4:B4"/>
  </mergeCells>
  <pageMargins left="0.7" right="0.7" top="0.75" bottom="0.75" header="0.51180555555555496" footer="0.51180555555555496"/>
  <pageSetup paperSize="9" firstPageNumber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0"/>
  <sheetViews>
    <sheetView view="pageLayout" workbookViewId="0">
      <selection activeCell="A5" sqref="A5:O5"/>
    </sheetView>
  </sheetViews>
  <sheetFormatPr defaultRowHeight="14.4"/>
  <cols>
    <col min="1" max="1" width="10"/>
    <col min="2" max="2" width="23.33203125"/>
    <col min="3" max="3" width="8.33203125"/>
    <col min="4" max="6" width="6.109375"/>
    <col min="7" max="7" width="7.33203125"/>
    <col min="8" max="8" width="4.5546875"/>
    <col min="9" max="9" width="6.5546875" customWidth="1"/>
    <col min="10" max="11" width="6.109375"/>
    <col min="12" max="12" width="6.21875"/>
    <col min="13" max="13" width="6.5546875"/>
    <col min="14" max="14" width="7" customWidth="1"/>
    <col min="15" max="15" width="5"/>
    <col min="16" max="1025" width="8.5546875"/>
  </cols>
  <sheetData>
    <row r="1" spans="1:15" ht="51" customHeight="1">
      <c r="A1" s="1" t="s">
        <v>0</v>
      </c>
      <c r="B1" s="2" t="s">
        <v>1</v>
      </c>
      <c r="C1" s="1" t="s">
        <v>2</v>
      </c>
      <c r="D1" s="19" t="s">
        <v>3</v>
      </c>
      <c r="E1" s="19"/>
      <c r="F1" s="19"/>
      <c r="G1" s="1" t="s">
        <v>4</v>
      </c>
      <c r="H1" s="19" t="s">
        <v>5</v>
      </c>
      <c r="I1" s="19"/>
      <c r="J1" s="19"/>
      <c r="K1" s="19"/>
      <c r="L1" s="19" t="s">
        <v>6</v>
      </c>
      <c r="M1" s="19"/>
      <c r="N1" s="19"/>
      <c r="O1" s="19"/>
    </row>
    <row r="2" spans="1:15">
      <c r="A2" s="4"/>
      <c r="B2" s="5"/>
      <c r="C2" s="4"/>
      <c r="D2" s="6" t="s">
        <v>7</v>
      </c>
      <c r="E2" s="6" t="s">
        <v>8</v>
      </c>
      <c r="F2" s="6" t="s">
        <v>9</v>
      </c>
      <c r="G2" s="6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6" t="s">
        <v>15</v>
      </c>
      <c r="M2" s="6" t="s">
        <v>16</v>
      </c>
      <c r="N2" s="6" t="s">
        <v>17</v>
      </c>
      <c r="O2" s="6" t="s">
        <v>18</v>
      </c>
    </row>
    <row r="3" spans="1:15" ht="15" customHeight="1">
      <c r="A3" s="20" t="s">
        <v>35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ht="15" customHeight="1">
      <c r="A4" s="21" t="s">
        <v>21</v>
      </c>
      <c r="B4" s="21"/>
      <c r="C4" s="9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40.200000000000003">
      <c r="A5" s="10" t="s">
        <v>87</v>
      </c>
      <c r="B5" s="10" t="s">
        <v>88</v>
      </c>
      <c r="C5" s="9">
        <v>100</v>
      </c>
      <c r="D5" s="7">
        <v>4.67</v>
      </c>
      <c r="E5" s="7">
        <v>9.39</v>
      </c>
      <c r="F5" s="7">
        <v>7.19</v>
      </c>
      <c r="G5" s="7">
        <v>131.9</v>
      </c>
      <c r="H5" s="7">
        <v>0.02</v>
      </c>
      <c r="I5" s="7">
        <v>5.78</v>
      </c>
      <c r="J5" s="7">
        <v>38.5</v>
      </c>
      <c r="K5" s="7">
        <v>2.33</v>
      </c>
      <c r="L5" s="7">
        <v>161.69999999999999</v>
      </c>
      <c r="M5" s="7">
        <v>109.27</v>
      </c>
      <c r="N5" s="7">
        <v>22.99</v>
      </c>
      <c r="O5" s="7">
        <v>1.29</v>
      </c>
    </row>
    <row r="6" spans="1:15" ht="27.75" customHeight="1">
      <c r="A6" s="10" t="s">
        <v>36</v>
      </c>
      <c r="B6" s="10" t="s">
        <v>37</v>
      </c>
      <c r="C6" s="9">
        <v>250</v>
      </c>
      <c r="D6" s="7">
        <v>37.200000000000003</v>
      </c>
      <c r="E6" s="7">
        <v>45.33</v>
      </c>
      <c r="F6" s="7">
        <v>41.05</v>
      </c>
      <c r="G6" s="7">
        <v>747.09</v>
      </c>
      <c r="H6" s="7">
        <v>0.17</v>
      </c>
      <c r="I6" s="7">
        <v>2.1</v>
      </c>
      <c r="J6" s="7">
        <v>1.1599999999999999</v>
      </c>
      <c r="K6" s="7">
        <v>1.66</v>
      </c>
      <c r="L6" s="7">
        <v>54.1</v>
      </c>
      <c r="M6" s="7">
        <v>396.06</v>
      </c>
      <c r="N6" s="7">
        <v>96.06</v>
      </c>
      <c r="O6" s="7">
        <v>3.58</v>
      </c>
    </row>
    <row r="7" spans="1:15" ht="26.25" customHeight="1">
      <c r="A7" s="8" t="s">
        <v>38</v>
      </c>
      <c r="B7" s="8" t="s">
        <v>103</v>
      </c>
      <c r="C7" s="9">
        <v>200</v>
      </c>
      <c r="D7" s="7">
        <v>0.4</v>
      </c>
      <c r="E7" s="7">
        <v>0</v>
      </c>
      <c r="F7" s="7">
        <v>27.4</v>
      </c>
      <c r="G7" s="7">
        <v>106</v>
      </c>
      <c r="H7" s="7">
        <v>0.04</v>
      </c>
      <c r="I7" s="7">
        <v>3.16</v>
      </c>
      <c r="J7" s="7">
        <v>0</v>
      </c>
      <c r="K7" s="7">
        <v>0.11</v>
      </c>
      <c r="L7" s="7">
        <v>20.399999999999999</v>
      </c>
      <c r="M7" s="7">
        <v>32.25</v>
      </c>
      <c r="N7" s="7">
        <v>10.5</v>
      </c>
      <c r="O7" s="7">
        <v>0.18</v>
      </c>
    </row>
    <row r="8" spans="1:15" ht="25.5" customHeight="1">
      <c r="A8" s="10"/>
      <c r="B8" s="10" t="s">
        <v>26</v>
      </c>
      <c r="C8" s="9">
        <v>100</v>
      </c>
      <c r="D8" s="7">
        <v>3.4</v>
      </c>
      <c r="E8" s="7">
        <v>0.65</v>
      </c>
      <c r="F8" s="7">
        <v>19.899999999999999</v>
      </c>
      <c r="G8" s="7">
        <v>100.5</v>
      </c>
      <c r="H8" s="7">
        <v>0.1</v>
      </c>
      <c r="I8" s="7">
        <v>0</v>
      </c>
      <c r="J8" s="7">
        <v>0</v>
      </c>
      <c r="K8" s="7">
        <v>0.1</v>
      </c>
      <c r="L8" s="7">
        <v>23.5</v>
      </c>
      <c r="M8" s="7">
        <v>78.5</v>
      </c>
      <c r="N8" s="7">
        <v>24.5</v>
      </c>
      <c r="O8" s="7">
        <v>1.95</v>
      </c>
    </row>
    <row r="9" spans="1:15" ht="15" customHeight="1">
      <c r="A9" s="18" t="s">
        <v>27</v>
      </c>
      <c r="B9" s="18"/>
      <c r="C9" s="11"/>
      <c r="D9" s="4">
        <f t="shared" ref="D9:O9" si="0">SUM(D5:D8)</f>
        <v>45.67</v>
      </c>
      <c r="E9" s="4">
        <f t="shared" si="0"/>
        <v>55.37</v>
      </c>
      <c r="F9" s="4">
        <f t="shared" si="0"/>
        <v>95.539999999999992</v>
      </c>
      <c r="G9" s="4">
        <f t="shared" si="0"/>
        <v>1085.49</v>
      </c>
      <c r="H9" s="4">
        <f t="shared" si="0"/>
        <v>0.33</v>
      </c>
      <c r="I9" s="4">
        <f t="shared" si="0"/>
        <v>11.040000000000001</v>
      </c>
      <c r="J9" s="4">
        <f t="shared" si="0"/>
        <v>39.659999999999997</v>
      </c>
      <c r="K9" s="4">
        <f t="shared" si="0"/>
        <v>4.2</v>
      </c>
      <c r="L9" s="4">
        <f t="shared" si="0"/>
        <v>259.7</v>
      </c>
      <c r="M9" s="4">
        <f t="shared" si="0"/>
        <v>616.07999999999993</v>
      </c>
      <c r="N9" s="4">
        <f t="shared" si="0"/>
        <v>154.05000000000001</v>
      </c>
      <c r="O9" s="4">
        <f t="shared" si="0"/>
        <v>7</v>
      </c>
    </row>
    <row r="10" spans="1:15">
      <c r="A10" s="10"/>
      <c r="B10" s="10"/>
      <c r="C10" s="9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</row>
  </sheetData>
  <mergeCells count="6">
    <mergeCell ref="A9:B9"/>
    <mergeCell ref="D1:F1"/>
    <mergeCell ref="H1:K1"/>
    <mergeCell ref="L1:O1"/>
    <mergeCell ref="A3:O3"/>
    <mergeCell ref="A4:B4"/>
  </mergeCells>
  <pageMargins left="0.7" right="0.7" top="0.75" bottom="0.75" header="0.51180555555555496" footer="0.51180555555555496"/>
  <pageSetup paperSize="9" firstPageNumber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10"/>
  <sheetViews>
    <sheetView view="pageLayout" workbookViewId="0">
      <selection activeCell="A5" sqref="A5:O5"/>
    </sheetView>
  </sheetViews>
  <sheetFormatPr defaultRowHeight="14.4"/>
  <cols>
    <col min="1" max="1" width="10.44140625"/>
    <col min="2" max="2" width="27.21875"/>
    <col min="3" max="3" width="6.21875"/>
    <col min="4" max="5" width="6.109375"/>
    <col min="6" max="6" width="6.21875"/>
    <col min="7" max="7" width="8.33203125"/>
    <col min="8" max="8" width="4.88671875"/>
    <col min="9" max="9" width="6" customWidth="1"/>
    <col min="10" max="10" width="6.44140625" customWidth="1"/>
    <col min="11" max="11" width="5" customWidth="1"/>
    <col min="12" max="12" width="6.6640625" customWidth="1"/>
    <col min="13" max="13" width="8.44140625" customWidth="1"/>
    <col min="14" max="14" width="7.21875" customWidth="1"/>
    <col min="15" max="15" width="6.109375"/>
    <col min="16" max="1025" width="8.5546875"/>
  </cols>
  <sheetData>
    <row r="1" spans="1:15" ht="53.25" customHeight="1">
      <c r="A1" s="1" t="s">
        <v>0</v>
      </c>
      <c r="B1" s="2" t="s">
        <v>1</v>
      </c>
      <c r="C1" s="1" t="s">
        <v>2</v>
      </c>
      <c r="D1" s="19" t="s">
        <v>3</v>
      </c>
      <c r="E1" s="19"/>
      <c r="F1" s="19"/>
      <c r="G1" s="1" t="s">
        <v>4</v>
      </c>
      <c r="H1" s="19" t="s">
        <v>5</v>
      </c>
      <c r="I1" s="19"/>
      <c r="J1" s="19"/>
      <c r="K1" s="19"/>
      <c r="L1" s="19" t="s">
        <v>6</v>
      </c>
      <c r="M1" s="19"/>
      <c r="N1" s="19"/>
      <c r="O1" s="19"/>
    </row>
    <row r="2" spans="1:15">
      <c r="A2" s="4"/>
      <c r="B2" s="5"/>
      <c r="C2" s="4"/>
      <c r="D2" s="6" t="s">
        <v>7</v>
      </c>
      <c r="E2" s="6" t="s">
        <v>8</v>
      </c>
      <c r="F2" s="6" t="s">
        <v>9</v>
      </c>
      <c r="G2" s="6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6" t="s">
        <v>15</v>
      </c>
      <c r="M2" s="6" t="s">
        <v>16</v>
      </c>
      <c r="N2" s="6" t="s">
        <v>17</v>
      </c>
      <c r="O2" s="6" t="s">
        <v>18</v>
      </c>
    </row>
    <row r="3" spans="1:15" ht="15" customHeight="1">
      <c r="A3" s="20" t="s">
        <v>39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ht="15" customHeight="1">
      <c r="A4" s="21" t="s">
        <v>21</v>
      </c>
      <c r="B4" s="21"/>
      <c r="C4" s="9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27.75" customHeight="1">
      <c r="A5" s="10" t="s">
        <v>102</v>
      </c>
      <c r="B5" s="10" t="s">
        <v>30</v>
      </c>
      <c r="C5" s="9">
        <v>100</v>
      </c>
      <c r="D5" s="7">
        <v>0.84</v>
      </c>
      <c r="E5" s="7">
        <v>5.0599999999999996</v>
      </c>
      <c r="F5" s="7">
        <v>5.32</v>
      </c>
      <c r="G5" s="7">
        <v>70.02</v>
      </c>
      <c r="H5" s="7">
        <v>4.5199999999999996</v>
      </c>
      <c r="I5" s="7">
        <v>38.299999999999997</v>
      </c>
      <c r="J5" s="7">
        <v>0.2</v>
      </c>
      <c r="K5" s="7">
        <v>4.5199999999999996</v>
      </c>
      <c r="L5" s="7">
        <v>43</v>
      </c>
      <c r="M5" s="7">
        <v>31.74</v>
      </c>
      <c r="N5" s="7">
        <v>17.239999999999998</v>
      </c>
      <c r="O5" s="7">
        <v>0.59</v>
      </c>
    </row>
    <row r="6" spans="1:15" ht="27.75" customHeight="1">
      <c r="A6" s="10" t="s">
        <v>40</v>
      </c>
      <c r="B6" s="10" t="s">
        <v>41</v>
      </c>
      <c r="C6" s="9">
        <v>250</v>
      </c>
      <c r="D6" s="7">
        <v>22.54</v>
      </c>
      <c r="E6" s="7">
        <v>17.329999999999998</v>
      </c>
      <c r="F6" s="7">
        <v>22.13</v>
      </c>
      <c r="G6" s="7">
        <v>334.08</v>
      </c>
      <c r="H6" s="7">
        <v>0.2</v>
      </c>
      <c r="I6" s="7">
        <v>10.199999999999999</v>
      </c>
      <c r="J6" s="7">
        <v>0.03</v>
      </c>
      <c r="K6" s="7">
        <v>0.66</v>
      </c>
      <c r="L6" s="7">
        <v>27.52</v>
      </c>
      <c r="M6" s="7">
        <v>255.03</v>
      </c>
      <c r="N6" s="7">
        <v>47.4</v>
      </c>
      <c r="O6" s="7">
        <v>3.97</v>
      </c>
    </row>
    <row r="7" spans="1:15" ht="30.75" customHeight="1">
      <c r="A7" s="10" t="s">
        <v>42</v>
      </c>
      <c r="B7" s="10" t="s">
        <v>43</v>
      </c>
      <c r="C7" s="10">
        <v>200</v>
      </c>
      <c r="D7" s="7">
        <v>0.56000000000000005</v>
      </c>
      <c r="E7" s="7">
        <v>0</v>
      </c>
      <c r="F7" s="7">
        <v>27.89</v>
      </c>
      <c r="G7" s="7">
        <v>113.79</v>
      </c>
      <c r="H7" s="7">
        <v>0.03</v>
      </c>
      <c r="I7" s="7">
        <v>1.22</v>
      </c>
      <c r="J7" s="7">
        <v>0.18</v>
      </c>
      <c r="K7" s="7">
        <v>1.68</v>
      </c>
      <c r="L7" s="7">
        <v>49.5</v>
      </c>
      <c r="M7" s="7">
        <v>44.53</v>
      </c>
      <c r="N7" s="7">
        <v>32.03</v>
      </c>
      <c r="O7" s="7">
        <v>1.02</v>
      </c>
    </row>
    <row r="8" spans="1:15" ht="25.5" customHeight="1">
      <c r="A8" s="10"/>
      <c r="B8" s="10" t="s">
        <v>26</v>
      </c>
      <c r="C8" s="9">
        <v>100</v>
      </c>
      <c r="D8" s="7">
        <v>3.4</v>
      </c>
      <c r="E8" s="7">
        <v>0.65</v>
      </c>
      <c r="F8" s="7">
        <v>19.899999999999999</v>
      </c>
      <c r="G8" s="7">
        <v>100.5</v>
      </c>
      <c r="H8" s="7">
        <v>0.1</v>
      </c>
      <c r="I8" s="7">
        <v>0</v>
      </c>
      <c r="J8" s="7">
        <v>0</v>
      </c>
      <c r="K8" s="7">
        <v>0.1</v>
      </c>
      <c r="L8" s="7">
        <v>23.5</v>
      </c>
      <c r="M8" s="7">
        <v>78.5</v>
      </c>
      <c r="N8" s="7">
        <v>24.5</v>
      </c>
      <c r="O8" s="7">
        <v>1.95</v>
      </c>
    </row>
    <row r="9" spans="1:15" ht="18.75" customHeight="1">
      <c r="A9" s="18" t="s">
        <v>27</v>
      </c>
      <c r="B9" s="18"/>
      <c r="C9" s="11"/>
      <c r="D9" s="4">
        <f t="shared" ref="D9:O9" si="0">SUM(D5:D8)</f>
        <v>27.339999999999996</v>
      </c>
      <c r="E9" s="4">
        <f t="shared" si="0"/>
        <v>23.039999999999996</v>
      </c>
      <c r="F9" s="4">
        <f t="shared" si="0"/>
        <v>75.240000000000009</v>
      </c>
      <c r="G9" s="4">
        <f t="shared" si="0"/>
        <v>618.39</v>
      </c>
      <c r="H9" s="4">
        <f t="shared" si="0"/>
        <v>4.8499999999999996</v>
      </c>
      <c r="I9" s="4">
        <f t="shared" si="0"/>
        <v>49.72</v>
      </c>
      <c r="J9" s="4">
        <f t="shared" si="0"/>
        <v>0.41000000000000003</v>
      </c>
      <c r="K9" s="4">
        <f t="shared" si="0"/>
        <v>6.9599999999999991</v>
      </c>
      <c r="L9" s="4">
        <f t="shared" si="0"/>
        <v>143.51999999999998</v>
      </c>
      <c r="M9" s="4">
        <f t="shared" si="0"/>
        <v>409.79999999999995</v>
      </c>
      <c r="N9" s="4">
        <f t="shared" si="0"/>
        <v>121.17</v>
      </c>
      <c r="O9" s="4">
        <f t="shared" si="0"/>
        <v>7.53</v>
      </c>
    </row>
    <row r="10" spans="1:15">
      <c r="A10" s="10"/>
      <c r="B10" s="10"/>
      <c r="C10" s="9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</row>
  </sheetData>
  <mergeCells count="6">
    <mergeCell ref="A9:B9"/>
    <mergeCell ref="D1:F1"/>
    <mergeCell ref="H1:K1"/>
    <mergeCell ref="L1:O1"/>
    <mergeCell ref="A3:O3"/>
    <mergeCell ref="A4:B4"/>
  </mergeCells>
  <pageMargins left="0.7" right="0.7" top="0.75" bottom="0.75" header="0.51180555555555496" footer="0.51180555555555496"/>
  <pageSetup paperSize="9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2"/>
  <sheetViews>
    <sheetView view="pageLayout" workbookViewId="0">
      <selection activeCell="A5" sqref="A5:O5"/>
    </sheetView>
  </sheetViews>
  <sheetFormatPr defaultRowHeight="14.4"/>
  <cols>
    <col min="1" max="1" width="10.6640625"/>
    <col min="2" max="2" width="30.33203125"/>
    <col min="3" max="3" width="6.5546875"/>
    <col min="4" max="4" width="6" customWidth="1"/>
    <col min="5" max="6" width="6.109375"/>
    <col min="7" max="7" width="8.33203125"/>
    <col min="8" max="8" width="4.44140625"/>
    <col min="9" max="9" width="6" customWidth="1"/>
    <col min="10" max="11" width="4.6640625"/>
    <col min="12" max="12" width="6.109375"/>
    <col min="13" max="13" width="7" customWidth="1"/>
    <col min="14" max="14" width="6.109375"/>
    <col min="15" max="15" width="5.33203125" customWidth="1"/>
    <col min="16" max="1025" width="8.5546875"/>
  </cols>
  <sheetData>
    <row r="1" spans="1:15" ht="38.25" customHeight="1">
      <c r="A1" s="1" t="s">
        <v>0</v>
      </c>
      <c r="B1" s="2" t="s">
        <v>1</v>
      </c>
      <c r="C1" s="1" t="s">
        <v>2</v>
      </c>
      <c r="D1" s="19" t="s">
        <v>3</v>
      </c>
      <c r="E1" s="19"/>
      <c r="F1" s="19"/>
      <c r="G1" s="1" t="s">
        <v>4</v>
      </c>
      <c r="H1" s="19" t="s">
        <v>5</v>
      </c>
      <c r="I1" s="19"/>
      <c r="J1" s="19"/>
      <c r="K1" s="19"/>
      <c r="L1" s="19" t="s">
        <v>6</v>
      </c>
      <c r="M1" s="19"/>
      <c r="N1" s="19"/>
      <c r="O1" s="19"/>
    </row>
    <row r="2" spans="1:15">
      <c r="A2" s="4"/>
      <c r="B2" s="5"/>
      <c r="C2" s="4"/>
      <c r="D2" s="6" t="s">
        <v>7</v>
      </c>
      <c r="E2" s="6" t="s">
        <v>8</v>
      </c>
      <c r="F2" s="6" t="s">
        <v>9</v>
      </c>
      <c r="G2" s="6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6" t="s">
        <v>15</v>
      </c>
      <c r="M2" s="6" t="s">
        <v>16</v>
      </c>
      <c r="N2" s="6" t="s">
        <v>17</v>
      </c>
      <c r="O2" s="6" t="s">
        <v>18</v>
      </c>
    </row>
    <row r="3" spans="1:15" ht="15" customHeight="1">
      <c r="A3" s="20" t="s">
        <v>44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ht="15" customHeight="1">
      <c r="A4" s="21" t="s">
        <v>21</v>
      </c>
      <c r="B4" s="21"/>
      <c r="C4" s="9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30.75" customHeight="1">
      <c r="A5" s="10" t="s">
        <v>87</v>
      </c>
      <c r="B5" s="10" t="s">
        <v>88</v>
      </c>
      <c r="C5" s="9">
        <v>100</v>
      </c>
      <c r="D5" s="7">
        <v>4.67</v>
      </c>
      <c r="E5" s="7">
        <v>9.39</v>
      </c>
      <c r="F5" s="7">
        <v>7.19</v>
      </c>
      <c r="G5" s="7">
        <v>131.9</v>
      </c>
      <c r="H5" s="7">
        <v>0.02</v>
      </c>
      <c r="I5" s="7">
        <v>5.78</v>
      </c>
      <c r="J5" s="7">
        <v>38.5</v>
      </c>
      <c r="K5" s="7">
        <v>2.33</v>
      </c>
      <c r="L5" s="7">
        <v>161.69999999999999</v>
      </c>
      <c r="M5" s="7">
        <v>109.27</v>
      </c>
      <c r="N5" s="7">
        <v>22.99</v>
      </c>
      <c r="O5" s="7">
        <v>1.29</v>
      </c>
    </row>
    <row r="6" spans="1:15" ht="30.75" customHeight="1">
      <c r="A6" s="10" t="s">
        <v>89</v>
      </c>
      <c r="B6" s="10" t="s">
        <v>90</v>
      </c>
      <c r="C6" s="9">
        <v>250</v>
      </c>
      <c r="D6" s="7">
        <v>12.1</v>
      </c>
      <c r="E6" s="7">
        <v>13.1</v>
      </c>
      <c r="F6" s="7">
        <v>14.3</v>
      </c>
      <c r="G6" s="7">
        <v>220</v>
      </c>
      <c r="H6" s="7">
        <v>0.08</v>
      </c>
      <c r="I6" s="7">
        <v>7.95</v>
      </c>
      <c r="J6" s="7">
        <v>0.35</v>
      </c>
      <c r="K6" s="7">
        <v>0.78</v>
      </c>
      <c r="L6" s="7">
        <v>20.5</v>
      </c>
      <c r="M6" s="7">
        <v>90.2</v>
      </c>
      <c r="N6" s="7">
        <v>15.4</v>
      </c>
      <c r="O6" s="7">
        <v>1</v>
      </c>
    </row>
    <row r="7" spans="1:15" ht="27">
      <c r="A7" s="10" t="s">
        <v>45</v>
      </c>
      <c r="B7" s="10" t="s">
        <v>46</v>
      </c>
      <c r="C7" s="9">
        <v>100</v>
      </c>
      <c r="D7" s="7">
        <v>11.6</v>
      </c>
      <c r="E7" s="7">
        <v>12</v>
      </c>
      <c r="F7" s="7">
        <v>12.48</v>
      </c>
      <c r="G7" s="7">
        <v>203.28</v>
      </c>
      <c r="H7" s="7">
        <v>0.12</v>
      </c>
      <c r="I7" s="7">
        <v>0.9</v>
      </c>
      <c r="J7" s="7">
        <v>0.11</v>
      </c>
      <c r="K7" s="7">
        <v>5.09</v>
      </c>
      <c r="L7" s="7">
        <v>30.08</v>
      </c>
      <c r="M7" s="7">
        <v>150.56</v>
      </c>
      <c r="N7" s="7">
        <v>25.68</v>
      </c>
      <c r="O7" s="7">
        <v>25.68</v>
      </c>
    </row>
    <row r="8" spans="1:15" ht="26.4">
      <c r="A8" s="8" t="s">
        <v>47</v>
      </c>
      <c r="B8" s="8" t="s">
        <v>48</v>
      </c>
      <c r="C8" s="9">
        <v>200</v>
      </c>
      <c r="D8" s="7">
        <v>5.52</v>
      </c>
      <c r="E8" s="7">
        <v>5.3</v>
      </c>
      <c r="F8" s="7">
        <v>35.33</v>
      </c>
      <c r="G8" s="7">
        <v>210.1</v>
      </c>
      <c r="H8" s="7">
        <v>0.09</v>
      </c>
      <c r="I8" s="7">
        <v>0</v>
      </c>
      <c r="J8" s="7">
        <v>0.03</v>
      </c>
      <c r="K8" s="7">
        <v>0.99</v>
      </c>
      <c r="L8" s="7">
        <v>13.1</v>
      </c>
      <c r="M8" s="7">
        <v>55.28</v>
      </c>
      <c r="N8" s="7">
        <v>20.69</v>
      </c>
      <c r="O8" s="7">
        <v>1.1599999999999999</v>
      </c>
    </row>
    <row r="9" spans="1:15" ht="27.75" customHeight="1">
      <c r="A9" s="8" t="s">
        <v>33</v>
      </c>
      <c r="B9" s="8" t="s">
        <v>34</v>
      </c>
      <c r="C9" s="9">
        <v>200</v>
      </c>
      <c r="D9" s="7">
        <v>7.0000000000000007E-2</v>
      </c>
      <c r="E9" s="7">
        <v>0.01</v>
      </c>
      <c r="F9" s="7">
        <v>15.31</v>
      </c>
      <c r="G9" s="7">
        <v>61.62</v>
      </c>
      <c r="H9" s="7">
        <v>0</v>
      </c>
      <c r="I9" s="7">
        <v>2.8</v>
      </c>
      <c r="J9" s="7">
        <v>0</v>
      </c>
      <c r="K9" s="7">
        <v>0.01</v>
      </c>
      <c r="L9" s="7">
        <v>6.25</v>
      </c>
      <c r="M9" s="7">
        <v>3.54</v>
      </c>
      <c r="N9" s="7">
        <v>2.34</v>
      </c>
      <c r="O9" s="7">
        <v>0.28999999999999998</v>
      </c>
    </row>
    <row r="10" spans="1:15" ht="17.25" customHeight="1">
      <c r="A10" s="10"/>
      <c r="B10" s="10" t="s">
        <v>26</v>
      </c>
      <c r="C10" s="9">
        <v>100</v>
      </c>
      <c r="D10" s="7">
        <v>3.4</v>
      </c>
      <c r="E10" s="7">
        <v>0.65</v>
      </c>
      <c r="F10" s="7">
        <v>19.899999999999999</v>
      </c>
      <c r="G10" s="7">
        <v>100.5</v>
      </c>
      <c r="H10" s="7">
        <v>0.1</v>
      </c>
      <c r="I10" s="7">
        <v>0</v>
      </c>
      <c r="J10" s="7">
        <v>0</v>
      </c>
      <c r="K10" s="7">
        <v>0.1</v>
      </c>
      <c r="L10" s="7">
        <v>23.5</v>
      </c>
      <c r="M10" s="7">
        <v>78.5</v>
      </c>
      <c r="N10" s="7">
        <v>24.5</v>
      </c>
      <c r="O10" s="7">
        <v>1.95</v>
      </c>
    </row>
    <row r="11" spans="1:15" ht="15" customHeight="1">
      <c r="A11" s="18" t="s">
        <v>27</v>
      </c>
      <c r="B11" s="18"/>
      <c r="C11" s="11"/>
      <c r="D11" s="4">
        <f t="shared" ref="D11:O11" si="0">SUM(D5:D10)</f>
        <v>37.36</v>
      </c>
      <c r="E11" s="4">
        <f t="shared" si="0"/>
        <v>40.449999999999996</v>
      </c>
      <c r="F11" s="4">
        <f t="shared" si="0"/>
        <v>104.50999999999999</v>
      </c>
      <c r="G11" s="4">
        <f t="shared" si="0"/>
        <v>927.4</v>
      </c>
      <c r="H11" s="4">
        <f t="shared" si="0"/>
        <v>0.41000000000000003</v>
      </c>
      <c r="I11" s="4">
        <f t="shared" si="0"/>
        <v>17.43</v>
      </c>
      <c r="J11" s="4">
        <f t="shared" si="0"/>
        <v>38.99</v>
      </c>
      <c r="K11" s="4">
        <f t="shared" si="0"/>
        <v>9.2999999999999989</v>
      </c>
      <c r="L11" s="4">
        <f t="shared" si="0"/>
        <v>255.12999999999997</v>
      </c>
      <c r="M11" s="4">
        <f t="shared" si="0"/>
        <v>487.34999999999997</v>
      </c>
      <c r="N11" s="4">
        <f t="shared" si="0"/>
        <v>111.6</v>
      </c>
      <c r="O11" s="4">
        <f t="shared" si="0"/>
        <v>31.369999999999997</v>
      </c>
    </row>
    <row r="12" spans="1:15">
      <c r="A12" s="10"/>
      <c r="B12" s="10"/>
      <c r="C12" s="10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</row>
  </sheetData>
  <mergeCells count="6">
    <mergeCell ref="A11:B11"/>
    <mergeCell ref="D1:F1"/>
    <mergeCell ref="H1:K1"/>
    <mergeCell ref="L1:O1"/>
    <mergeCell ref="A3:O3"/>
    <mergeCell ref="A4:B4"/>
  </mergeCells>
  <pageMargins left="0.7" right="0.7" top="0.75" bottom="0.75" header="0.51180555555555496" footer="0.51180555555555496"/>
  <pageSetup paperSize="9" firstPageNumber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O12"/>
  <sheetViews>
    <sheetView view="pageLayout" workbookViewId="0">
      <selection activeCell="A5" sqref="A5:O5"/>
    </sheetView>
  </sheetViews>
  <sheetFormatPr defaultRowHeight="14.4"/>
  <cols>
    <col min="1" max="1" width="10.44140625"/>
    <col min="2" max="2" width="24.33203125"/>
    <col min="3" max="3" width="7"/>
    <col min="4" max="4" width="6.109375"/>
    <col min="5" max="5" width="6.109375" customWidth="1"/>
    <col min="6" max="6" width="6.109375"/>
    <col min="7" max="7" width="8.5546875"/>
    <col min="8" max="8" width="4.88671875"/>
    <col min="9" max="10" width="6.109375"/>
    <col min="11" max="11" width="4.6640625"/>
    <col min="12" max="12" width="6.33203125"/>
    <col min="13" max="13" width="6.77734375"/>
    <col min="14" max="14" width="6.33203125"/>
    <col min="15" max="15" width="4.88671875"/>
    <col min="16" max="1025" width="8.5546875"/>
  </cols>
  <sheetData>
    <row r="1" spans="1:15" ht="38.25" customHeight="1">
      <c r="A1" s="1" t="s">
        <v>0</v>
      </c>
      <c r="B1" s="2" t="s">
        <v>1</v>
      </c>
      <c r="C1" s="1" t="s">
        <v>2</v>
      </c>
      <c r="D1" s="19" t="s">
        <v>3</v>
      </c>
      <c r="E1" s="19"/>
      <c r="F1" s="19"/>
      <c r="G1" s="1" t="s">
        <v>4</v>
      </c>
      <c r="H1" s="19" t="s">
        <v>5</v>
      </c>
      <c r="I1" s="19"/>
      <c r="J1" s="19"/>
      <c r="K1" s="19"/>
      <c r="L1" s="19" t="s">
        <v>6</v>
      </c>
      <c r="M1" s="19"/>
      <c r="N1" s="19"/>
      <c r="O1" s="19"/>
    </row>
    <row r="2" spans="1:15">
      <c r="A2" s="4"/>
      <c r="B2" s="5"/>
      <c r="C2" s="4"/>
      <c r="D2" s="6" t="s">
        <v>7</v>
      </c>
      <c r="E2" s="6" t="s">
        <v>8</v>
      </c>
      <c r="F2" s="6" t="s">
        <v>9</v>
      </c>
      <c r="G2" s="6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6" t="s">
        <v>15</v>
      </c>
      <c r="M2" s="6" t="s">
        <v>16</v>
      </c>
      <c r="N2" s="6" t="s">
        <v>17</v>
      </c>
      <c r="O2" s="6" t="s">
        <v>18</v>
      </c>
    </row>
    <row r="3" spans="1:15" ht="15" customHeight="1">
      <c r="A3" s="20" t="s">
        <v>49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ht="15" customHeight="1">
      <c r="A4" s="21" t="s">
        <v>21</v>
      </c>
      <c r="B4" s="21"/>
      <c r="C4" s="10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27">
      <c r="A5" s="10" t="s">
        <v>102</v>
      </c>
      <c r="B5" s="10" t="s">
        <v>30</v>
      </c>
      <c r="C5" s="9">
        <v>100</v>
      </c>
      <c r="D5" s="7">
        <v>0.84</v>
      </c>
      <c r="E5" s="7">
        <v>5.0599999999999996</v>
      </c>
      <c r="F5" s="7">
        <v>5.32</v>
      </c>
      <c r="G5" s="7">
        <v>70.02</v>
      </c>
      <c r="H5" s="7">
        <v>4.5199999999999996</v>
      </c>
      <c r="I5" s="7">
        <v>38.299999999999997</v>
      </c>
      <c r="J5" s="7">
        <v>0.2</v>
      </c>
      <c r="K5" s="7">
        <v>4.5199999999999996</v>
      </c>
      <c r="L5" s="7">
        <v>43</v>
      </c>
      <c r="M5" s="7">
        <v>31.74</v>
      </c>
      <c r="N5" s="7">
        <v>17.239999999999998</v>
      </c>
      <c r="O5" s="7">
        <v>0.59</v>
      </c>
    </row>
    <row r="6" spans="1:15" ht="27">
      <c r="A6" s="10" t="s">
        <v>91</v>
      </c>
      <c r="B6" s="10" t="s">
        <v>92</v>
      </c>
      <c r="C6" s="9">
        <v>250</v>
      </c>
      <c r="D6" s="7">
        <v>13.5</v>
      </c>
      <c r="E6" s="7">
        <v>3.6</v>
      </c>
      <c r="F6" s="7">
        <v>12.5</v>
      </c>
      <c r="G6" s="7">
        <v>132</v>
      </c>
      <c r="H6" s="7">
        <v>0.18</v>
      </c>
      <c r="I6" s="7">
        <v>18.7</v>
      </c>
      <c r="J6" s="7">
        <v>0.09</v>
      </c>
      <c r="K6" s="7">
        <v>2.9</v>
      </c>
      <c r="L6" s="7">
        <v>49.2</v>
      </c>
      <c r="M6" s="7">
        <v>260.39999999999998</v>
      </c>
      <c r="N6" s="7">
        <v>49.3</v>
      </c>
      <c r="O6" s="7">
        <v>1.73</v>
      </c>
    </row>
    <row r="7" spans="1:15" ht="40.200000000000003">
      <c r="A7" s="10" t="s">
        <v>83</v>
      </c>
      <c r="B7" s="10" t="s">
        <v>84</v>
      </c>
      <c r="C7" s="10">
        <v>100</v>
      </c>
      <c r="D7" s="7">
        <v>7.12</v>
      </c>
      <c r="E7" s="7">
        <v>16.239999999999998</v>
      </c>
      <c r="F7" s="7">
        <v>7.12</v>
      </c>
      <c r="G7" s="7">
        <v>281.36</v>
      </c>
      <c r="H7" s="7">
        <v>0.1</v>
      </c>
      <c r="I7" s="7">
        <v>4.4800000000000004</v>
      </c>
      <c r="J7" s="7">
        <v>0.12</v>
      </c>
      <c r="K7" s="7">
        <v>1.89</v>
      </c>
      <c r="L7" s="7">
        <v>86.24</v>
      </c>
      <c r="M7" s="7">
        <v>195.68</v>
      </c>
      <c r="N7" s="7">
        <v>26.32</v>
      </c>
      <c r="O7" s="7">
        <v>2.16</v>
      </c>
    </row>
    <row r="8" spans="1:15" ht="27.75" customHeight="1">
      <c r="A8" s="8" t="s">
        <v>50</v>
      </c>
      <c r="B8" s="8" t="s">
        <v>51</v>
      </c>
      <c r="C8" s="9">
        <v>200</v>
      </c>
      <c r="D8" s="7">
        <v>3.2</v>
      </c>
      <c r="E8" s="7">
        <v>6.06</v>
      </c>
      <c r="F8" s="7">
        <v>23.3</v>
      </c>
      <c r="G8" s="7">
        <v>160.46</v>
      </c>
      <c r="H8" s="7">
        <v>0.14000000000000001</v>
      </c>
      <c r="I8" s="7">
        <v>5.39</v>
      </c>
      <c r="J8" s="7">
        <v>0.05</v>
      </c>
      <c r="K8" s="7">
        <v>0.2</v>
      </c>
      <c r="L8" s="7">
        <v>39.97</v>
      </c>
      <c r="M8" s="7">
        <v>88.05</v>
      </c>
      <c r="N8" s="7">
        <v>27.83</v>
      </c>
      <c r="O8" s="7">
        <v>1</v>
      </c>
    </row>
    <row r="9" spans="1:15" ht="40.200000000000003">
      <c r="A9" s="10" t="s">
        <v>52</v>
      </c>
      <c r="B9" s="10" t="s">
        <v>34</v>
      </c>
      <c r="C9" s="10">
        <v>200</v>
      </c>
      <c r="D9" s="7">
        <v>7.0000000000000007E-2</v>
      </c>
      <c r="E9" s="7">
        <v>0.01</v>
      </c>
      <c r="F9" s="7">
        <v>15.31</v>
      </c>
      <c r="G9" s="7">
        <v>61.62</v>
      </c>
      <c r="H9" s="7">
        <v>0</v>
      </c>
      <c r="I9" s="7">
        <v>2.8</v>
      </c>
      <c r="J9" s="7">
        <v>0</v>
      </c>
      <c r="K9" s="7">
        <v>0.01</v>
      </c>
      <c r="L9" s="7">
        <v>6.25</v>
      </c>
      <c r="M9" s="7">
        <v>3.54</v>
      </c>
      <c r="N9" s="7">
        <v>2.34</v>
      </c>
      <c r="O9" s="7">
        <v>0.28999999999999998</v>
      </c>
    </row>
    <row r="10" spans="1:15">
      <c r="A10" s="10"/>
      <c r="B10" s="10" t="s">
        <v>53</v>
      </c>
      <c r="C10" s="10">
        <v>100</v>
      </c>
      <c r="D10" s="7">
        <v>3.4</v>
      </c>
      <c r="E10" s="7">
        <v>0.65</v>
      </c>
      <c r="F10" s="7">
        <v>19.899999999999999</v>
      </c>
      <c r="G10" s="7">
        <v>100.5</v>
      </c>
      <c r="H10" s="7">
        <v>0.1</v>
      </c>
      <c r="I10" s="7">
        <v>0</v>
      </c>
      <c r="J10" s="7">
        <v>0</v>
      </c>
      <c r="K10" s="7">
        <v>0.1</v>
      </c>
      <c r="L10" s="7">
        <v>23.5</v>
      </c>
      <c r="M10" s="7">
        <v>78.5</v>
      </c>
      <c r="N10" s="7">
        <v>24.5</v>
      </c>
      <c r="O10" s="7">
        <v>1.95</v>
      </c>
    </row>
    <row r="11" spans="1:15" ht="15" customHeight="1">
      <c r="A11" s="18" t="s">
        <v>27</v>
      </c>
      <c r="B11" s="18"/>
      <c r="C11" s="12"/>
      <c r="D11" s="4">
        <f t="shared" ref="D11:O11" si="0">SUM(D5:D10)</f>
        <v>28.13</v>
      </c>
      <c r="E11" s="4">
        <f t="shared" si="0"/>
        <v>31.619999999999997</v>
      </c>
      <c r="F11" s="4">
        <f t="shared" si="0"/>
        <v>83.45</v>
      </c>
      <c r="G11" s="4">
        <f t="shared" si="0"/>
        <v>805.96</v>
      </c>
      <c r="H11" s="4">
        <f t="shared" si="0"/>
        <v>5.0399999999999983</v>
      </c>
      <c r="I11" s="4">
        <f t="shared" si="0"/>
        <v>69.67</v>
      </c>
      <c r="J11" s="4">
        <f t="shared" si="0"/>
        <v>0.46</v>
      </c>
      <c r="K11" s="4">
        <f t="shared" si="0"/>
        <v>9.6199999999999992</v>
      </c>
      <c r="L11" s="4">
        <f t="shared" si="0"/>
        <v>248.16</v>
      </c>
      <c r="M11" s="4">
        <f t="shared" si="0"/>
        <v>657.91</v>
      </c>
      <c r="N11" s="4">
        <f t="shared" si="0"/>
        <v>147.52999999999997</v>
      </c>
      <c r="O11" s="4">
        <f t="shared" si="0"/>
        <v>7.7200000000000006</v>
      </c>
    </row>
    <row r="12" spans="1:15">
      <c r="A12" s="10"/>
      <c r="B12" s="10"/>
      <c r="C12" s="10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</row>
  </sheetData>
  <mergeCells count="6">
    <mergeCell ref="A11:B11"/>
    <mergeCell ref="D1:F1"/>
    <mergeCell ref="H1:K1"/>
    <mergeCell ref="L1:O1"/>
    <mergeCell ref="A3:O3"/>
    <mergeCell ref="A4:B4"/>
  </mergeCells>
  <pageMargins left="0.7" right="0.7" top="0.75" bottom="0.75" header="0.51180555555555496" footer="0.51180555555555496"/>
  <pageSetup paperSize="9" firstPageNumber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11"/>
  <sheetViews>
    <sheetView view="pageLayout" workbookViewId="0">
      <selection activeCell="B5" sqref="B5"/>
    </sheetView>
  </sheetViews>
  <sheetFormatPr defaultRowHeight="14.4"/>
  <cols>
    <col min="1" max="1" width="10.21875"/>
    <col min="2" max="2" width="23.88671875"/>
    <col min="3" max="3" width="7.109375"/>
    <col min="4" max="5" width="6.109375"/>
    <col min="6" max="6" width="6.5546875"/>
    <col min="7" max="7" width="8.5546875"/>
    <col min="8" max="8" width="5"/>
    <col min="9" max="9" width="6.109375"/>
    <col min="10" max="10" width="7.33203125"/>
    <col min="11" max="11" width="5.109375"/>
    <col min="12" max="12" width="6.6640625" customWidth="1"/>
    <col min="13" max="13" width="6.77734375"/>
    <col min="14" max="14" width="6.88671875" customWidth="1"/>
    <col min="15" max="15" width="4.88671875"/>
    <col min="16" max="1025" width="8.5546875"/>
  </cols>
  <sheetData>
    <row r="1" spans="1:15" ht="38.25" customHeight="1">
      <c r="A1" s="1" t="s">
        <v>0</v>
      </c>
      <c r="B1" s="2" t="s">
        <v>1</v>
      </c>
      <c r="C1" s="1" t="s">
        <v>2</v>
      </c>
      <c r="D1" s="19" t="s">
        <v>3</v>
      </c>
      <c r="E1" s="19"/>
      <c r="F1" s="19"/>
      <c r="G1" s="1" t="s">
        <v>4</v>
      </c>
      <c r="H1" s="19" t="s">
        <v>5</v>
      </c>
      <c r="I1" s="19"/>
      <c r="J1" s="19"/>
      <c r="K1" s="19"/>
      <c r="L1" s="19" t="s">
        <v>6</v>
      </c>
      <c r="M1" s="19"/>
      <c r="N1" s="19"/>
      <c r="O1" s="19"/>
    </row>
    <row r="2" spans="1:15">
      <c r="A2" s="4"/>
      <c r="B2" s="5"/>
      <c r="C2" s="4"/>
      <c r="D2" s="6" t="s">
        <v>7</v>
      </c>
      <c r="E2" s="6" t="s">
        <v>8</v>
      </c>
      <c r="F2" s="6" t="s">
        <v>9</v>
      </c>
      <c r="G2" s="6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6" t="s">
        <v>15</v>
      </c>
      <c r="M2" s="6" t="s">
        <v>16</v>
      </c>
      <c r="N2" s="6" t="s">
        <v>17</v>
      </c>
      <c r="O2" s="6" t="s">
        <v>18</v>
      </c>
    </row>
    <row r="3" spans="1:15" ht="15" customHeight="1">
      <c r="A3" s="20" t="s">
        <v>54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ht="15" customHeight="1">
      <c r="A4" s="21" t="s">
        <v>21</v>
      </c>
      <c r="B4" s="21"/>
      <c r="C4" s="10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40.200000000000003">
      <c r="A5" s="10" t="s">
        <v>55</v>
      </c>
      <c r="B5" s="10" t="s">
        <v>82</v>
      </c>
      <c r="C5" s="9">
        <v>100</v>
      </c>
      <c r="D5" s="7">
        <v>0.73</v>
      </c>
      <c r="E5" s="7">
        <v>0.05</v>
      </c>
      <c r="F5" s="7">
        <v>14.46</v>
      </c>
      <c r="G5" s="7">
        <v>56.32</v>
      </c>
      <c r="H5" s="7">
        <v>0.04</v>
      </c>
      <c r="I5" s="7">
        <v>3.45</v>
      </c>
      <c r="J5" s="7">
        <v>0.9</v>
      </c>
      <c r="K5" s="7">
        <v>0.22</v>
      </c>
      <c r="L5" s="7">
        <v>18.809999999999999</v>
      </c>
      <c r="M5" s="7">
        <v>33.92</v>
      </c>
      <c r="N5" s="7">
        <v>20.32</v>
      </c>
      <c r="O5" s="7">
        <v>0.55000000000000004</v>
      </c>
    </row>
    <row r="6" spans="1:15" ht="27">
      <c r="A6" s="10" t="s">
        <v>93</v>
      </c>
      <c r="B6" s="10" t="s">
        <v>56</v>
      </c>
      <c r="C6" s="9" t="s">
        <v>20</v>
      </c>
      <c r="D6" s="7">
        <v>9.27</v>
      </c>
      <c r="E6" s="7">
        <v>5.33</v>
      </c>
      <c r="F6" s="7">
        <v>36.869999999999997</v>
      </c>
      <c r="G6" s="7">
        <v>231.78</v>
      </c>
      <c r="H6" s="7">
        <v>0.26</v>
      </c>
      <c r="I6" s="7">
        <v>0</v>
      </c>
      <c r="J6" s="7">
        <v>0.03</v>
      </c>
      <c r="K6" s="7">
        <v>0.26</v>
      </c>
      <c r="L6" s="7">
        <v>17.600000000000001</v>
      </c>
      <c r="M6" s="7">
        <v>138.56</v>
      </c>
      <c r="N6" s="7">
        <v>48.6</v>
      </c>
      <c r="O6" s="7">
        <v>1.59</v>
      </c>
    </row>
    <row r="7" spans="1:15" ht="26.25" customHeight="1">
      <c r="A7" s="8" t="s">
        <v>57</v>
      </c>
      <c r="B7" s="8" t="s">
        <v>58</v>
      </c>
      <c r="C7" s="10" t="s">
        <v>100</v>
      </c>
      <c r="D7" s="7" t="s">
        <v>59</v>
      </c>
      <c r="E7" s="7">
        <v>15.46</v>
      </c>
      <c r="F7" s="7">
        <v>10.79</v>
      </c>
      <c r="G7" s="7">
        <v>224.16</v>
      </c>
      <c r="H7" s="7">
        <v>0.08</v>
      </c>
      <c r="I7" s="7">
        <v>1.71</v>
      </c>
      <c r="J7" s="7">
        <v>0.13</v>
      </c>
      <c r="K7" s="7">
        <v>0.72</v>
      </c>
      <c r="L7" s="7">
        <v>67.760000000000005</v>
      </c>
      <c r="M7" s="7">
        <v>164.55</v>
      </c>
      <c r="N7" s="7">
        <v>24.26</v>
      </c>
      <c r="O7" s="7">
        <v>1.86</v>
      </c>
    </row>
    <row r="8" spans="1:15" ht="26.25" customHeight="1">
      <c r="A8" s="10" t="s">
        <v>42</v>
      </c>
      <c r="B8" s="10" t="s">
        <v>43</v>
      </c>
      <c r="C8" s="10">
        <v>200</v>
      </c>
      <c r="D8" s="7">
        <v>0.56000000000000005</v>
      </c>
      <c r="E8" s="7">
        <v>0</v>
      </c>
      <c r="F8" s="7">
        <v>27.89</v>
      </c>
      <c r="G8" s="7">
        <v>113.79</v>
      </c>
      <c r="H8" s="7">
        <v>0.03</v>
      </c>
      <c r="I8" s="7">
        <v>1.22</v>
      </c>
      <c r="J8" s="7">
        <v>0.18</v>
      </c>
      <c r="K8" s="7">
        <v>1.68</v>
      </c>
      <c r="L8" s="7">
        <v>49.5</v>
      </c>
      <c r="M8" s="7">
        <v>44.53</v>
      </c>
      <c r="N8" s="7">
        <v>32.03</v>
      </c>
      <c r="O8" s="7">
        <v>1.02</v>
      </c>
    </row>
    <row r="9" spans="1:15">
      <c r="A9" s="10"/>
      <c r="B9" s="10" t="s">
        <v>26</v>
      </c>
      <c r="C9" s="10">
        <v>100</v>
      </c>
      <c r="D9" s="7">
        <v>3.4</v>
      </c>
      <c r="E9" s="7">
        <v>0.65</v>
      </c>
      <c r="F9" s="7">
        <v>19.899999999999999</v>
      </c>
      <c r="G9" s="7">
        <v>100.5</v>
      </c>
      <c r="H9" s="7">
        <v>0.1</v>
      </c>
      <c r="I9" s="7">
        <v>0</v>
      </c>
      <c r="J9" s="7">
        <v>0</v>
      </c>
      <c r="K9" s="7">
        <v>0.1</v>
      </c>
      <c r="L9" s="7">
        <v>23.5</v>
      </c>
      <c r="M9" s="7">
        <v>78.5</v>
      </c>
      <c r="N9" s="7">
        <v>24.5</v>
      </c>
      <c r="O9" s="7">
        <v>1.95</v>
      </c>
    </row>
    <row r="10" spans="1:15" ht="15" customHeight="1">
      <c r="A10" s="18" t="s">
        <v>27</v>
      </c>
      <c r="B10" s="18"/>
      <c r="C10" s="12"/>
      <c r="D10" s="4">
        <f t="shared" ref="D10:O10" si="0">SUM(D5:D9)</f>
        <v>13.96</v>
      </c>
      <c r="E10" s="4">
        <f t="shared" si="0"/>
        <v>21.49</v>
      </c>
      <c r="F10" s="4">
        <f t="shared" si="0"/>
        <v>109.91</v>
      </c>
      <c r="G10" s="4">
        <f t="shared" si="0"/>
        <v>726.55</v>
      </c>
      <c r="H10" s="4">
        <f t="shared" si="0"/>
        <v>0.51</v>
      </c>
      <c r="I10" s="4">
        <f t="shared" si="0"/>
        <v>6.38</v>
      </c>
      <c r="J10" s="4">
        <f t="shared" si="0"/>
        <v>1.24</v>
      </c>
      <c r="K10" s="4">
        <f t="shared" si="0"/>
        <v>2.98</v>
      </c>
      <c r="L10" s="4">
        <f t="shared" si="0"/>
        <v>177.17000000000002</v>
      </c>
      <c r="M10" s="4">
        <f t="shared" si="0"/>
        <v>460.06000000000006</v>
      </c>
      <c r="N10" s="4">
        <f t="shared" si="0"/>
        <v>149.71</v>
      </c>
      <c r="O10" s="4">
        <f t="shared" si="0"/>
        <v>6.97</v>
      </c>
    </row>
    <row r="11" spans="1:15">
      <c r="A11" s="10"/>
      <c r="B11" s="10"/>
      <c r="C11" s="10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</sheetData>
  <mergeCells count="6">
    <mergeCell ref="A10:B10"/>
    <mergeCell ref="D1:F1"/>
    <mergeCell ref="H1:K1"/>
    <mergeCell ref="L1:O1"/>
    <mergeCell ref="A3:O3"/>
    <mergeCell ref="A4:B4"/>
  </mergeCells>
  <pageMargins left="0.7" right="0.7" top="0.75" bottom="0.75" header="0.51180555555555496" footer="0.51180555555555496"/>
  <pageSetup paperSize="9" firstPageNumber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O11"/>
  <sheetViews>
    <sheetView view="pageLayout" workbookViewId="0">
      <selection activeCell="A5" sqref="A5:O5"/>
    </sheetView>
  </sheetViews>
  <sheetFormatPr defaultRowHeight="14.4"/>
  <cols>
    <col min="1" max="1" width="9.88671875"/>
    <col min="2" max="2" width="24.5546875"/>
    <col min="3" max="3" width="8.21875"/>
    <col min="4" max="5" width="6.109375"/>
    <col min="6" max="6" width="6.21875"/>
    <col min="7" max="7" width="8.5546875"/>
    <col min="8" max="8" width="6.109375"/>
    <col min="9" max="9" width="6.5546875" customWidth="1"/>
    <col min="10" max="10" width="7.5546875" customWidth="1"/>
    <col min="11" max="11" width="6.109375"/>
    <col min="12" max="12" width="7" customWidth="1"/>
    <col min="13" max="13" width="7.44140625" customWidth="1"/>
    <col min="14" max="14" width="7.21875" customWidth="1"/>
    <col min="15" max="15" width="8.21875" customWidth="1"/>
    <col min="16" max="1025" width="8.5546875"/>
  </cols>
  <sheetData>
    <row r="1" spans="1:15" ht="38.25" customHeight="1">
      <c r="A1" s="1" t="s">
        <v>0</v>
      </c>
      <c r="B1" s="2" t="s">
        <v>1</v>
      </c>
      <c r="C1" s="1" t="s">
        <v>2</v>
      </c>
      <c r="D1" s="19" t="s">
        <v>3</v>
      </c>
      <c r="E1" s="19"/>
      <c r="F1" s="19"/>
      <c r="G1" s="1" t="s">
        <v>4</v>
      </c>
      <c r="H1" s="19" t="s">
        <v>5</v>
      </c>
      <c r="I1" s="19"/>
      <c r="J1" s="19"/>
      <c r="K1" s="19"/>
      <c r="L1" s="19" t="s">
        <v>6</v>
      </c>
      <c r="M1" s="19"/>
      <c r="N1" s="19"/>
      <c r="O1" s="19"/>
    </row>
    <row r="2" spans="1:15">
      <c r="A2" s="4"/>
      <c r="B2" s="5"/>
      <c r="C2" s="4"/>
      <c r="D2" s="6" t="s">
        <v>7</v>
      </c>
      <c r="E2" s="6" t="s">
        <v>8</v>
      </c>
      <c r="F2" s="6" t="s">
        <v>9</v>
      </c>
      <c r="G2" s="6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6" t="s">
        <v>15</v>
      </c>
      <c r="M2" s="6" t="s">
        <v>16</v>
      </c>
      <c r="N2" s="6" t="s">
        <v>17</v>
      </c>
      <c r="O2" s="6" t="s">
        <v>18</v>
      </c>
    </row>
    <row r="3" spans="1:15" ht="15" customHeight="1">
      <c r="A3" s="20" t="s">
        <v>60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ht="15" customHeight="1">
      <c r="A4" s="21" t="s">
        <v>21</v>
      </c>
      <c r="B4" s="21"/>
      <c r="C4" s="9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27">
      <c r="A5" s="10" t="s">
        <v>102</v>
      </c>
      <c r="B5" s="10" t="s">
        <v>30</v>
      </c>
      <c r="C5" s="9">
        <v>100</v>
      </c>
      <c r="D5" s="7">
        <v>0.84</v>
      </c>
      <c r="E5" s="7">
        <v>5.0599999999999996</v>
      </c>
      <c r="F5" s="7">
        <v>5.32</v>
      </c>
      <c r="G5" s="7">
        <v>70.02</v>
      </c>
      <c r="H5" s="7">
        <v>4.5199999999999996</v>
      </c>
      <c r="I5" s="7">
        <v>38.299999999999997</v>
      </c>
      <c r="J5" s="7">
        <v>0.2</v>
      </c>
      <c r="K5" s="7">
        <v>4.5199999999999996</v>
      </c>
      <c r="L5" s="7">
        <v>43</v>
      </c>
      <c r="M5" s="7">
        <v>31.74</v>
      </c>
      <c r="N5" s="7">
        <v>17.239999999999998</v>
      </c>
      <c r="O5" s="7">
        <v>0.59</v>
      </c>
    </row>
    <row r="6" spans="1:15" ht="28.5" customHeight="1">
      <c r="A6" s="10" t="s">
        <v>61</v>
      </c>
      <c r="B6" s="10" t="s">
        <v>62</v>
      </c>
      <c r="C6" s="9">
        <v>100</v>
      </c>
      <c r="D6" s="7">
        <v>10.24</v>
      </c>
      <c r="E6" s="7">
        <v>10.88</v>
      </c>
      <c r="F6" s="7">
        <v>7.92</v>
      </c>
      <c r="G6" s="7">
        <v>183.8</v>
      </c>
      <c r="H6" s="7">
        <v>0.1</v>
      </c>
      <c r="I6" s="7">
        <v>1.31</v>
      </c>
      <c r="J6" s="7">
        <v>7.0000000000000007E-2</v>
      </c>
      <c r="K6" s="7">
        <v>2.4700000000000002</v>
      </c>
      <c r="L6" s="7">
        <v>43.52</v>
      </c>
      <c r="M6" s="7">
        <v>184.16</v>
      </c>
      <c r="N6" s="7">
        <v>1.37</v>
      </c>
      <c r="O6" s="7">
        <v>143.44</v>
      </c>
    </row>
    <row r="7" spans="1:15" ht="27" customHeight="1">
      <c r="A7" s="8" t="s">
        <v>50</v>
      </c>
      <c r="B7" s="8" t="s">
        <v>51</v>
      </c>
      <c r="C7" s="9" t="s">
        <v>20</v>
      </c>
      <c r="D7" s="7">
        <v>3.2</v>
      </c>
      <c r="E7" s="7">
        <v>6.06</v>
      </c>
      <c r="F7" s="7">
        <v>23.3</v>
      </c>
      <c r="G7" s="7">
        <v>160.46</v>
      </c>
      <c r="H7" s="7">
        <v>0.14000000000000001</v>
      </c>
      <c r="I7" s="7">
        <v>5.39</v>
      </c>
      <c r="J7" s="7">
        <v>0.05</v>
      </c>
      <c r="K7" s="7">
        <v>0.2</v>
      </c>
      <c r="L7" s="7">
        <v>39.97</v>
      </c>
      <c r="M7" s="7">
        <v>88.05</v>
      </c>
      <c r="N7" s="7">
        <v>27.83</v>
      </c>
      <c r="O7" s="7">
        <v>1</v>
      </c>
    </row>
    <row r="8" spans="1:15" ht="27.75" customHeight="1">
      <c r="A8" s="10" t="s">
        <v>42</v>
      </c>
      <c r="B8" s="10" t="s">
        <v>43</v>
      </c>
      <c r="C8" s="10">
        <v>200</v>
      </c>
      <c r="D8" s="7">
        <v>0.56000000000000005</v>
      </c>
      <c r="E8" s="7">
        <v>0</v>
      </c>
      <c r="F8" s="7">
        <v>27.89</v>
      </c>
      <c r="G8" s="7">
        <v>113.79</v>
      </c>
      <c r="H8" s="7">
        <v>0.03</v>
      </c>
      <c r="I8" s="7">
        <v>1.22</v>
      </c>
      <c r="J8" s="7">
        <v>0.18</v>
      </c>
      <c r="K8" s="7">
        <v>1.68</v>
      </c>
      <c r="L8" s="7">
        <v>49.5</v>
      </c>
      <c r="M8" s="7">
        <v>44.53</v>
      </c>
      <c r="N8" s="7">
        <v>32.03</v>
      </c>
      <c r="O8" s="7">
        <v>1.02</v>
      </c>
    </row>
    <row r="9" spans="1:15" ht="25.5" customHeight="1">
      <c r="A9" s="10"/>
      <c r="B9" s="10" t="s">
        <v>26</v>
      </c>
      <c r="C9" s="9">
        <v>100</v>
      </c>
      <c r="D9" s="7">
        <v>3.4</v>
      </c>
      <c r="E9" s="7">
        <v>0.65</v>
      </c>
      <c r="F9" s="7">
        <v>19.899999999999999</v>
      </c>
      <c r="G9" s="7">
        <v>100.5</v>
      </c>
      <c r="H9" s="7">
        <v>0.1</v>
      </c>
      <c r="I9" s="7">
        <v>0</v>
      </c>
      <c r="J9" s="7">
        <v>0</v>
      </c>
      <c r="K9" s="7">
        <v>0.1</v>
      </c>
      <c r="L9" s="7">
        <v>23.5</v>
      </c>
      <c r="M9" s="7">
        <v>78.5</v>
      </c>
      <c r="N9" s="7">
        <v>24.5</v>
      </c>
      <c r="O9" s="7">
        <v>1.95</v>
      </c>
    </row>
    <row r="10" spans="1:15" ht="24" customHeight="1">
      <c r="A10" s="18" t="s">
        <v>27</v>
      </c>
      <c r="B10" s="18"/>
      <c r="C10" s="11"/>
      <c r="D10" s="4">
        <f t="shared" ref="D10:O10" si="0">SUM(D5:D9)</f>
        <v>18.240000000000002</v>
      </c>
      <c r="E10" s="4">
        <f t="shared" si="0"/>
        <v>22.65</v>
      </c>
      <c r="F10" s="4">
        <f t="shared" si="0"/>
        <v>84.330000000000013</v>
      </c>
      <c r="G10" s="4">
        <f t="shared" si="0"/>
        <v>628.56999999999994</v>
      </c>
      <c r="H10" s="4">
        <f t="shared" si="0"/>
        <v>4.8899999999999988</v>
      </c>
      <c r="I10" s="4">
        <f t="shared" si="0"/>
        <v>46.22</v>
      </c>
      <c r="J10" s="4">
        <f t="shared" si="0"/>
        <v>0.5</v>
      </c>
      <c r="K10" s="4">
        <f t="shared" si="0"/>
        <v>8.9700000000000006</v>
      </c>
      <c r="L10" s="4">
        <f t="shared" si="0"/>
        <v>199.49</v>
      </c>
      <c r="M10" s="4">
        <f t="shared" si="0"/>
        <v>426.98</v>
      </c>
      <c r="N10" s="4">
        <f t="shared" si="0"/>
        <v>102.97</v>
      </c>
      <c r="O10" s="4">
        <f t="shared" si="0"/>
        <v>148</v>
      </c>
    </row>
    <row r="11" spans="1:15">
      <c r="A11" s="10"/>
      <c r="B11" s="10"/>
      <c r="C11" s="9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</sheetData>
  <mergeCells count="6">
    <mergeCell ref="A10:B10"/>
    <mergeCell ref="D1:F1"/>
    <mergeCell ref="H1:K1"/>
    <mergeCell ref="L1:O1"/>
    <mergeCell ref="A3:O3"/>
    <mergeCell ref="A4:B4"/>
  </mergeCells>
  <pageMargins left="0.7" right="0.7" top="0.75" bottom="0.75" header="0.51180555555555496" footer="0.51180555555555496"/>
  <pageSetup paperSize="9" firstPageNumber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O10"/>
  <sheetViews>
    <sheetView view="pageLayout" workbookViewId="0">
      <selection activeCell="C8" sqref="C8"/>
    </sheetView>
  </sheetViews>
  <sheetFormatPr defaultRowHeight="14.4"/>
  <cols>
    <col min="1" max="1" width="10"/>
    <col min="2" max="2" width="30.33203125"/>
    <col min="3" max="3" width="7.109375"/>
    <col min="4" max="4" width="6.109375"/>
    <col min="5" max="5" width="6.44140625" customWidth="1"/>
    <col min="6" max="6" width="6.21875"/>
    <col min="7" max="7" width="7"/>
    <col min="8" max="8" width="5" customWidth="1"/>
    <col min="9" max="9" width="6.109375"/>
    <col min="10" max="10" width="5.77734375" customWidth="1"/>
    <col min="11" max="11" width="4.5546875"/>
    <col min="12" max="12" width="7.109375" customWidth="1"/>
    <col min="13" max="13" width="6.88671875"/>
    <col min="14" max="14" width="7" customWidth="1"/>
    <col min="15" max="15" width="4.5546875"/>
    <col min="16" max="1025" width="8.5546875"/>
  </cols>
  <sheetData>
    <row r="1" spans="1:15" ht="51" customHeight="1">
      <c r="A1" s="1" t="s">
        <v>0</v>
      </c>
      <c r="B1" s="2" t="s">
        <v>1</v>
      </c>
      <c r="C1" s="1" t="s">
        <v>2</v>
      </c>
      <c r="D1" s="19" t="s">
        <v>3</v>
      </c>
      <c r="E1" s="19"/>
      <c r="F1" s="19"/>
      <c r="G1" s="1" t="s">
        <v>4</v>
      </c>
      <c r="H1" s="19" t="s">
        <v>5</v>
      </c>
      <c r="I1" s="19"/>
      <c r="J1" s="19"/>
      <c r="K1" s="19"/>
      <c r="L1" s="19" t="s">
        <v>6</v>
      </c>
      <c r="M1" s="19"/>
      <c r="N1" s="19"/>
      <c r="O1" s="19"/>
    </row>
    <row r="2" spans="1:15">
      <c r="A2" s="4"/>
      <c r="B2" s="5"/>
      <c r="C2" s="4"/>
      <c r="D2" s="6" t="s">
        <v>7</v>
      </c>
      <c r="E2" s="6" t="s">
        <v>8</v>
      </c>
      <c r="F2" s="6" t="s">
        <v>9</v>
      </c>
      <c r="G2" s="6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6" t="s">
        <v>15</v>
      </c>
      <c r="M2" s="6" t="s">
        <v>16</v>
      </c>
      <c r="N2" s="6" t="s">
        <v>17</v>
      </c>
      <c r="O2" s="6" t="s">
        <v>18</v>
      </c>
    </row>
    <row r="3" spans="1:15" ht="15" customHeight="1">
      <c r="A3" s="20" t="s">
        <v>63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ht="15" customHeight="1">
      <c r="A4" s="21" t="s">
        <v>21</v>
      </c>
      <c r="B4" s="21"/>
      <c r="C4" s="9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30" customHeight="1">
      <c r="A5" s="10" t="s">
        <v>94</v>
      </c>
      <c r="B5" s="10" t="s">
        <v>95</v>
      </c>
      <c r="C5" s="9">
        <v>250</v>
      </c>
      <c r="D5" s="7">
        <v>6.54</v>
      </c>
      <c r="E5" s="7">
        <v>5.99</v>
      </c>
      <c r="F5" s="7">
        <v>13.61</v>
      </c>
      <c r="G5" s="7">
        <v>125.79</v>
      </c>
      <c r="H5" s="7">
        <v>0.12</v>
      </c>
      <c r="I5" s="7">
        <v>9.0500000000000007</v>
      </c>
      <c r="J5" s="7">
        <v>13.04</v>
      </c>
      <c r="K5" s="7">
        <v>0.31</v>
      </c>
      <c r="L5" s="7">
        <v>22.91</v>
      </c>
      <c r="M5" s="7">
        <v>110.32</v>
      </c>
      <c r="N5" s="7">
        <v>28.6</v>
      </c>
      <c r="O5" s="7">
        <v>1.22</v>
      </c>
    </row>
    <row r="6" spans="1:15" ht="24.75" customHeight="1">
      <c r="A6" s="8" t="s">
        <v>96</v>
      </c>
      <c r="B6" s="8" t="s">
        <v>97</v>
      </c>
      <c r="C6" s="9" t="s">
        <v>98</v>
      </c>
      <c r="D6" s="7">
        <v>28.67</v>
      </c>
      <c r="E6" s="7">
        <v>7.48</v>
      </c>
      <c r="F6" s="7">
        <v>39.590000000000003</v>
      </c>
      <c r="G6" s="7">
        <v>340.36</v>
      </c>
      <c r="H6" s="7">
        <v>1.23</v>
      </c>
      <c r="I6" s="7">
        <v>8.8000000000000007</v>
      </c>
      <c r="J6" s="7">
        <v>0.17</v>
      </c>
      <c r="K6" s="7">
        <v>0.97</v>
      </c>
      <c r="L6" s="7">
        <v>275.56</v>
      </c>
      <c r="M6" s="7">
        <v>396.69</v>
      </c>
      <c r="N6" s="7">
        <v>58.83</v>
      </c>
      <c r="O6" s="7">
        <v>1.95</v>
      </c>
    </row>
    <row r="7" spans="1:15" ht="26.25" customHeight="1">
      <c r="A7" s="10" t="s">
        <v>42</v>
      </c>
      <c r="B7" s="10" t="s">
        <v>99</v>
      </c>
      <c r="C7" s="9">
        <v>200</v>
      </c>
      <c r="D7" s="7">
        <v>0.56000000000000005</v>
      </c>
      <c r="E7" s="7">
        <v>0</v>
      </c>
      <c r="F7" s="7">
        <v>27.89</v>
      </c>
      <c r="G7" s="7">
        <v>113.79</v>
      </c>
      <c r="H7" s="7">
        <v>0.03</v>
      </c>
      <c r="I7" s="7">
        <v>1.22</v>
      </c>
      <c r="J7" s="7">
        <v>0.18</v>
      </c>
      <c r="K7" s="7">
        <v>1.68</v>
      </c>
      <c r="L7" s="7">
        <v>49.5</v>
      </c>
      <c r="M7" s="7">
        <v>44.53</v>
      </c>
      <c r="N7" s="7">
        <v>32.03</v>
      </c>
      <c r="O7" s="7">
        <v>1.02</v>
      </c>
    </row>
    <row r="8" spans="1:15">
      <c r="A8" s="10"/>
      <c r="B8" s="10" t="s">
        <v>26</v>
      </c>
      <c r="C8" s="9">
        <v>100</v>
      </c>
      <c r="D8" s="7">
        <v>3.4</v>
      </c>
      <c r="E8" s="7">
        <v>0.65</v>
      </c>
      <c r="F8" s="7">
        <v>19.899999999999999</v>
      </c>
      <c r="G8" s="7">
        <v>100.5</v>
      </c>
      <c r="H8" s="7">
        <v>0.1</v>
      </c>
      <c r="I8" s="7">
        <v>0</v>
      </c>
      <c r="J8" s="7">
        <v>0</v>
      </c>
      <c r="K8" s="7">
        <v>0.1</v>
      </c>
      <c r="L8" s="7">
        <v>23.5</v>
      </c>
      <c r="M8" s="7">
        <v>78.5</v>
      </c>
      <c r="N8" s="7">
        <v>24.5</v>
      </c>
      <c r="O8" s="7">
        <v>1.95</v>
      </c>
    </row>
    <row r="9" spans="1:15" ht="15" customHeight="1">
      <c r="A9" s="18" t="s">
        <v>27</v>
      </c>
      <c r="B9" s="18"/>
      <c r="C9" s="11"/>
      <c r="D9" s="4">
        <f t="shared" ref="D9:O9" si="0">SUM(D5:D8)</f>
        <v>39.17</v>
      </c>
      <c r="E9" s="4">
        <f t="shared" si="0"/>
        <v>14.120000000000001</v>
      </c>
      <c r="F9" s="4">
        <f t="shared" si="0"/>
        <v>100.99000000000001</v>
      </c>
      <c r="G9" s="4">
        <f t="shared" si="0"/>
        <v>680.44</v>
      </c>
      <c r="H9" s="4">
        <f t="shared" si="0"/>
        <v>1.4800000000000002</v>
      </c>
      <c r="I9" s="4">
        <f t="shared" si="0"/>
        <v>19.07</v>
      </c>
      <c r="J9" s="4">
        <f t="shared" si="0"/>
        <v>13.389999999999999</v>
      </c>
      <c r="K9" s="4">
        <f t="shared" si="0"/>
        <v>3.06</v>
      </c>
      <c r="L9" s="4">
        <f t="shared" si="0"/>
        <v>371.47</v>
      </c>
      <c r="M9" s="4">
        <f t="shared" si="0"/>
        <v>630.04</v>
      </c>
      <c r="N9" s="4">
        <f t="shared" si="0"/>
        <v>143.96</v>
      </c>
      <c r="O9" s="4">
        <f t="shared" si="0"/>
        <v>6.14</v>
      </c>
    </row>
    <row r="10" spans="1:15">
      <c r="A10" s="10"/>
      <c r="B10" s="10"/>
      <c r="C10" s="10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</row>
  </sheetData>
  <mergeCells count="6">
    <mergeCell ref="A9:B9"/>
    <mergeCell ref="D1:F1"/>
    <mergeCell ref="H1:K1"/>
    <mergeCell ref="L1:O1"/>
    <mergeCell ref="A3:O3"/>
    <mergeCell ref="A4:B4"/>
  </mergeCells>
  <pageMargins left="0.7" right="0.7" top="0.75" bottom="0.75" header="0.51180555555555496" footer="0.51180555555555496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57</TotalTime>
  <Application>LibreOffice/5.0.0.5$Windows_x86 LibreOffice_project/1b1a90865e348b492231e1c451437d7a15bb262b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Лист 1</vt:lpstr>
      <vt:lpstr>Лист2</vt:lpstr>
      <vt:lpstr>Лист3</vt:lpstr>
      <vt:lpstr>Лист4</vt:lpstr>
      <vt:lpstr>Лист5</vt:lpstr>
      <vt:lpstr>Лист6</vt:lpstr>
      <vt:lpstr>Лист 7</vt:lpstr>
      <vt:lpstr>Лист8</vt:lpstr>
      <vt:lpstr>Лист 9</vt:lpstr>
      <vt:lpstr>Лист10</vt:lpstr>
      <vt:lpstr>Лист11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revision>28</cp:revision>
  <cp:lastPrinted>2021-10-01T14:33:37Z</cp:lastPrinted>
  <dcterms:created xsi:type="dcterms:W3CDTF">2015-06-05T18:19:34Z</dcterms:created>
  <dcterms:modified xsi:type="dcterms:W3CDTF">2024-10-11T09:37:58Z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